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9"/>
  <workbookPr defaultThemeVersion="166925"/>
  <mc:AlternateContent xmlns:mc="http://schemas.openxmlformats.org/markup-compatibility/2006">
    <mc:Choice Requires="x15">
      <x15ac:absPath xmlns:x15ac="http://schemas.microsoft.com/office/spreadsheetml/2010/11/ac" url="https://inforonline.sharepoint.com/sites/IndustryCloudExperience/UX Insights/Heuristics/"/>
    </mc:Choice>
  </mc:AlternateContent>
  <xr:revisionPtr revIDLastSave="0" documentId="8_{8F79D7A1-97B4-47A4-B4CA-FFACC84925C3}" xr6:coauthVersionLast="47" xr6:coauthVersionMax="47" xr10:uidLastSave="{00000000-0000-0000-0000-000000000000}"/>
  <bookViews>
    <workbookView xWindow="0" yWindow="760" windowWidth="34560" windowHeight="19400" xr2:uid="{720D096C-F8C2-3647-B42F-8CA289B866D1}"/>
  </bookViews>
  <sheets>
    <sheet name="Heuristic Evaluation" sheetId="11" r:id="rId1"/>
    <sheet name="(OLD) Evaluation Template" sheetId="5" state="hidden" r:id="rId2"/>
    <sheet name="Example" sheetId="6" state="hidden" r:id="rId3"/>
    <sheet name="Definitions" sheetId="4" state="hidden" r:id="rId4"/>
  </sheets>
  <definedNames>
    <definedName name="_xlnm._FilterDatabase" localSheetId="1" hidden="1">'(OLD) Evaluation Template'!$A$2:$G$99</definedName>
    <definedName name="_xlnm._FilterDatabase" localSheetId="2" hidden="1">Example!$A$2:$G$99</definedName>
    <definedName name="HC_1_VISS">Definitions!$A$9:$D$9</definedName>
    <definedName name="HC_10_CONS">Definitions!$A$18:$D$18</definedName>
    <definedName name="HC_2_UCTL">Definitions!$A$10:$D$10</definedName>
    <definedName name="HC_3_RECR">Definitions!$A$11:$D$11</definedName>
    <definedName name="HC_4_FLEX">Definitions!$A$12:$D$12</definedName>
    <definedName name="HC_5_DIAG">Definitions!$A$13:$D$13</definedName>
    <definedName name="HC_6_ERRP">Definitions!$A$14:$D$14</definedName>
    <definedName name="HC_7_REAL">Definitions!$A$15:$D$15</definedName>
    <definedName name="HC_8_ADES">Definitions!$A$16:$D$16</definedName>
    <definedName name="HC_9_HELP">Definitions!$A$17:$D$17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1" l="1"/>
  <c r="E14" i="11"/>
  <c r="F14" i="11" s="1"/>
  <c r="E7" i="11"/>
  <c r="F7" i="11" s="1"/>
  <c r="F22" i="11"/>
  <c r="E3" i="11"/>
  <c r="F3" i="11" s="1"/>
</calcChain>
</file>

<file path=xl/sharedStrings.xml><?xml version="1.0" encoding="utf-8"?>
<sst xmlns="http://schemas.openxmlformats.org/spreadsheetml/2006/main" count="582" uniqueCount="246">
  <si>
    <t>Heuristic Evaluation</t>
  </si>
  <si>
    <r>
      <rPr>
        <b/>
        <sz val="12"/>
        <color theme="1"/>
        <rFont val="Calibri"/>
        <family val="2"/>
      </rPr>
      <t xml:space="preserve">Instructions
</t>
    </r>
    <r>
      <rPr>
        <sz val="12"/>
        <color theme="1"/>
        <rFont val="Calibri"/>
        <family val="2"/>
      </rPr>
      <t>Evaluate the product in the context of the user's workflow. Provide a score from 0-10 where 0 is not present, 1 is present but very unclear, 5 is successful but with unnecessary steps, and 10 is exceeds expectations.</t>
    </r>
  </si>
  <si>
    <t>Category</t>
  </si>
  <si>
    <t>#</t>
  </si>
  <si>
    <t>Scorecard Question</t>
  </si>
  <si>
    <t xml:space="preserve">Examples </t>
  </si>
  <si>
    <t>Score</t>
  </si>
  <si>
    <t>Comment</t>
  </si>
  <si>
    <t>Navigation</t>
  </si>
  <si>
    <t>Discoverability</t>
  </si>
  <si>
    <t>Can the user easily locate bookmarks, shortcuts, and links?</t>
  </si>
  <si>
    <t>Clickable things look clickable; Shortcuts are intuitive; Quick access to adjacent widgets; Dropdown menus show relevant information with options to show/hide menu items</t>
  </si>
  <si>
    <t>Findability</t>
  </si>
  <si>
    <t>Is the navigation intuitive? Does the user know where they are and where to go next?</t>
  </si>
  <si>
    <t>Content is logically structured (architecture/ hierarchy/ navigation); Visual cues help users understand where they are (e.g. way finders, breadcrumbs, highlighted navigation items) and where to go (e.g. next button, process complete indicator); User can switch easily between a Workspace, applications, inbox, and other content</t>
  </si>
  <si>
    <t>S</t>
  </si>
  <si>
    <t>Is there no/low reliance on search?</t>
  </si>
  <si>
    <t>Navigation menu and content structure makes it easy to find information fast, so that search is not required as a crutch</t>
  </si>
  <si>
    <t>Presentation</t>
  </si>
  <si>
    <t>Consistency</t>
  </si>
  <si>
    <t>Is the Infor Design System being applied as intended?</t>
  </si>
  <si>
    <t>The UI follows the most up to date design system branding, component, controls, &amp; patterns from design.infor.com; Labels and naming conventions follow UX Writing guidelines (e.g. Sentence casing, active/passive voice, etc.)</t>
  </si>
  <si>
    <t xml:space="preserve">Does the entire experience look like a unified Infor cloud experience?  </t>
  </si>
  <si>
    <t>Input/form/action elements and naming conventions are consistent across connected Infor products</t>
  </si>
  <si>
    <t>Does the product reflect Infor’s identity and personality? Is it approachable and human?</t>
  </si>
  <si>
    <t>New users can easily understand what the content means with no/little training; Language is casual but professional, free of jargon; Limited use of technical terms or acronyms, and only used if they are widely understood in the given industry or domain for the user persona</t>
  </si>
  <si>
    <t xml:space="preserve">Accessibility </t>
  </si>
  <si>
    <t>Does the system cater to the needs of individuals with accessibility challenges?</t>
  </si>
  <si>
    <t>System adheres to accessibility design standards (e.g. WCAG AA compliance, Alt text used for screen readers, etc.)</t>
  </si>
  <si>
    <t>Visual appeal</t>
  </si>
  <si>
    <t xml:space="preserve">Is the aesthetic pleasing and minimal? </t>
  </si>
  <si>
    <t xml:space="preserve">Designs easily scannable; Adequate white space gives the user room to take in the information; The screen is not filled with just text (no clutter!); Attention grabbing techniques (e.g. emphasis, color, etc.) are used sparingly </t>
  </si>
  <si>
    <t>Personalization &amp; user control</t>
  </si>
  <si>
    <t xml:space="preserve">Is the experience tailored to the user? </t>
  </si>
  <si>
    <t xml:space="preserve">Users can configure view (e.g. assign colors and increase/decrease font size, adjust widget position and content filters); Widgets remember the user's previously selected configurations </t>
  </si>
  <si>
    <t>Content</t>
  </si>
  <si>
    <t>Productivity</t>
  </si>
  <si>
    <t>Is there sufficient information for the user to make decisions?</t>
  </si>
  <si>
    <t>Is there enough content to achieve their top goals/tasks and workflows (per the persona); Information presented is focused on the essential and distracting, unnescessary
elements been removed</t>
  </si>
  <si>
    <t xml:space="preserve">Clarity </t>
  </si>
  <si>
    <t>Is the user informed on what’s happening? Are prompts, messages, errors, and other important information visible to the user?</t>
  </si>
  <si>
    <t>Users are informed of what's happening with informative empty states, toasts, and pop-ups; Notifications and important information are highlighted with emphasis or color; Inactive tabs/links/buttons/fields are grayed out; Multi-step processes use a wizard to show progress in a workflow</t>
  </si>
  <si>
    <t>Can the users easily understand the messages and information presented ? Do labels, icons, terminology, measurements make sense and match the real world?</t>
  </si>
  <si>
    <t>Messages provide context, are brief, concise, and are grammatically correct; Localization standards are implemented; Icons are immediately recognizable to most users; Different font types and colors  are used to show importance/urgency; information is grouped appropriately (e.g. related objects are close together)</t>
  </si>
  <si>
    <t xml:space="preserve">Is the amount of information presented easy to process? Can the user see more information if needed? </t>
  </si>
  <si>
    <t xml:space="preserve">Information is broken down into easily digestible chunks / logical group / steps (e.g. wizard); Progressive disclosure to focus the user's attention (e.g. Show more/show less, drilldown, filters,  shows the most important details); </t>
  </si>
  <si>
    <t>Is the language used in the product written in a polite and courteous manner?</t>
  </si>
  <si>
    <t>Error messages are inoffensive and avoids hostile or triggering language and exclamation points; Error messages imply that users are in control with positive and readable messages</t>
  </si>
  <si>
    <t xml:space="preserve">Contextuality </t>
  </si>
  <si>
    <t>Is the information presented contextual and insightful? Is there adequate information for the user to make informed decisions?</t>
  </si>
  <si>
    <t>Messages provide relevant actions/insights; Help is provided in-context; Search capabilities are fully functional and provide meaningful results; Robust help tools are available; Help topics are grouped by relevance and support documents are easily scannable</t>
  </si>
  <si>
    <t>Is there real-time data and analytics to help aid decision-making?</t>
  </si>
  <si>
    <t>The product will try to proactively help the user by providing in-context and relevant insights in an attempt to reduce their cognitive load</t>
  </si>
  <si>
    <t>Interaction</t>
  </si>
  <si>
    <t>Efficiency</t>
  </si>
  <si>
    <t>Does the product streamline business processes and reduce duplication of effort? </t>
  </si>
  <si>
    <t>The product guides the user to complete common workflows and procedures; The product remembers previous inputs and auto-fills forms</t>
  </si>
  <si>
    <t>Does the product save users from memorizing a significant amount of information?</t>
  </si>
  <si>
    <t xml:space="preserve">Navigation items are jargon free; There are no more than 20 different icon types on a page; Advanced search (by keyword and not item number); Avoid multilevel hierarchical dropdown menus </t>
  </si>
  <si>
    <t xml:space="preserve">Are mundane tasks automated? </t>
  </si>
  <si>
    <t>Tasks that require a lot of copy/paste like generating (system generated) reports and pre-filled data sets are automated; Users can create or modify automated workflows and rules; Keyboard shortcuts make it easy to execute simple tasks</t>
  </si>
  <si>
    <t xml:space="preserve">Can the user perform group actions or make decisions efficiently with minimal clicks? </t>
  </si>
  <si>
    <t>Ability to bulk edit, update, import/export; Primary actions are surfaced at a summary view on a landing page, rather than deep in the system</t>
  </si>
  <si>
    <t xml:space="preserve">Predictability </t>
  </si>
  <si>
    <t xml:space="preserve">Are relevant suggestions proposed? </t>
  </si>
  <si>
    <t>Product provides relevant defaults (ex. recently used, saved password) or suggests inputs for input field/search based on user's history or commonly inputs; Product provides suggestions next steps for a multistep process; Search function allows for several variations in search items so that it provides the desired outcome for every user; Ability to search within categories/facets to further narrow down search; Error messages provide suggestion to correct any typos or errors</t>
  </si>
  <si>
    <t>Are users notified of updates or changes?</t>
  </si>
  <si>
    <t>Visual and/or sound cues for updates and errors; Product provides feedback to user when clicking on an action button and when completing a process</t>
  </si>
  <si>
    <t>Recovery from error</t>
  </si>
  <si>
    <t>If the user makes a mistake, can they undo/redo/discard/cancel?</t>
  </si>
  <si>
    <t xml:space="preserve">Users can go back to previous steps and make changes; Users can cancel/exit operations in progress </t>
  </si>
  <si>
    <t xml:space="preserve">Does the system help prevent the user from making common errors? </t>
  </si>
  <si>
    <t>Confirmation messages are provided before deleting or submitting item(s); Product has in-line form validation; Users can review fields and selections before submitting (especially in a multi-step process)</t>
  </si>
  <si>
    <t>Heuristic Evaluation: PRODUCT NAME</t>
  </si>
  <si>
    <t>Evaluation Criteria</t>
  </si>
  <si>
    <t>Heuristic Category Code</t>
  </si>
  <si>
    <t>Result</t>
  </si>
  <si>
    <t xml:space="preserve">Severity </t>
  </si>
  <si>
    <t>Description of experience</t>
  </si>
  <si>
    <t>Recommendations</t>
  </si>
  <si>
    <t>1. Navigation</t>
  </si>
  <si>
    <t>Is there the ability to filter and search? Is there an advanced filter or search using multiple facets?</t>
  </si>
  <si>
    <t>HC_4_FLEX</t>
  </si>
  <si>
    <t>Does the system have a logical information architecture, hierarchy and navigation?</t>
  </si>
  <si>
    <t>HC_3_RECR</t>
  </si>
  <si>
    <t>Do widgets remember the selections/parameters used for a command the last time it was used? (i.e. remembers previous sort order for columns, visible labels, etc.)</t>
  </si>
  <si>
    <t xml:space="preserve">Does the system remember the previous action for the user so they don’t have to (e.g. they do not need to re-enter data or remember related information)? </t>
  </si>
  <si>
    <t xml:space="preserve">If the system has multiple menu levels, is there a mechanism that allows users to go back to previous menus? </t>
  </si>
  <si>
    <t>HC_2_UCTL</t>
  </si>
  <si>
    <t>If the system has a multi-step process, can users go back to previous steps or skip forward to later steps?</t>
  </si>
  <si>
    <t xml:space="preserve">Does the system provide intuitive shortcuts to easily find content? </t>
  </si>
  <si>
    <t xml:space="preserve">If users can go back to a previous menu/step, can they change their earlier choices? </t>
  </si>
  <si>
    <t>Does the system only show important information at the moment? Does it offer a larger set of specialized options upon user request (progressive disclosure e.g. default vs. advanced options)?</t>
  </si>
  <si>
    <t>2. Forms &amp; input dialogue</t>
  </si>
  <si>
    <t xml:space="preserve">Are labels, inputs, form elements, action elements consistent though out the application? </t>
  </si>
  <si>
    <t>HC_10_CONS</t>
  </si>
  <si>
    <t>Do fields have labels that are brief, familiar, and descriptive?</t>
  </si>
  <si>
    <t>Does the system suggest initial action for empty pages?</t>
  </si>
  <si>
    <t>Are prompts, cues, and messages placed where the user's eye would likely be looking on the screen?</t>
  </si>
  <si>
    <t>Are optional data entry fields clearly marked?</t>
  </si>
  <si>
    <t>Does the system gray out or delete labels of currently inactive elements like tabs, links or buttons?</t>
  </si>
  <si>
    <t>Are field labels close to the appropriate fields, but separated by at least one space?</t>
  </si>
  <si>
    <t xml:space="preserve">Are attention-grabbing techniques used only for exceptional conditions or for time dependent information? </t>
  </si>
  <si>
    <t>Does the system suggest values for user-inputted or selected fields?</t>
  </si>
  <si>
    <t>2.09a</t>
  </si>
  <si>
    <t>If yes, are the suggestions based on the user's history or commonly inputted items by other users?</t>
  </si>
  <si>
    <t xml:space="preserve">Can users reduce data entry time by copying and modifying existing data? </t>
  </si>
  <si>
    <t>Do users have quick access to data from adjacent widgets?</t>
  </si>
  <si>
    <t>Does the system intelligently interpret variations in user commands? (i.e. search function allows for several variations in search items so that it provides the desired outcome for every user)</t>
  </si>
  <si>
    <t>HC_6_ERRP</t>
  </si>
  <si>
    <t>Does the application provide good defaults in the application inputs? For example, for a date field, is there a calendar picker? Are there dropdown menus for commonly inputted data?</t>
  </si>
  <si>
    <t>If choices or a dropdown menu is provided, are the values listed relevant to the user and are easy to decipher? A best practice is to aim for 3-12 items.</t>
  </si>
  <si>
    <t>Does the application provide a forgiving design and allow for easily scannable forms?</t>
  </si>
  <si>
    <t>Can users review their inputted fields and selections before submitting?</t>
  </si>
  <si>
    <t>Does the system use in-line form validation?</t>
  </si>
  <si>
    <t>Does the system display a confirmation message when a user commits a serious action?</t>
  </si>
  <si>
    <t>Does the system warn users if they are about to make a potentially serious error?</t>
  </si>
  <si>
    <t>Are error-prone tasks chunked to smaller parts?</t>
  </si>
  <si>
    <t xml:space="preserve">Can users cancel or exit out of operations in progress? </t>
  </si>
  <si>
    <t xml:space="preserve">Can users easily reverse their actions? Does the application provide undo function after initiating the primary action? </t>
  </si>
  <si>
    <t>Can the user easily change or edit previous selections before submitting?</t>
  </si>
  <si>
    <t xml:space="preserve">If the system allows users to reverse their actions, is there a retracing mechanism to allow for multiple undo's? </t>
  </si>
  <si>
    <t xml:space="preserve">Is there an "undo" function at the level of a single action, data entry, and complete group of actions? </t>
  </si>
  <si>
    <t>Does the user get an error prompt at the very place the action takes place and it is consistent through out the application? For example, are modals used to alert users?</t>
  </si>
  <si>
    <t>HC_5_DIAG</t>
  </si>
  <si>
    <t>Do error messages suggest the cause of the problem, provide appropriate information, and/or actions needed to correct the error?</t>
  </si>
  <si>
    <t>Are error messages brief and unambiguous? Does the command language avoid arbitrary, non-English use of punctuation, except for symbols that users already know?</t>
  </si>
  <si>
    <t xml:space="preserve">Are error messages stated constructively, without overt or implied criticism of the user? </t>
  </si>
  <si>
    <t>Do error messages imply users are in control (i.e. specific as to why there was there an error &amp; how they can address the issue, positively inform users about errors, options to solve the issue are easily readable, directives are specific to what users need to do)</t>
  </si>
  <si>
    <t>Are error messages grammatically correct?</t>
  </si>
  <si>
    <t>Do error messages avoid the use of exclamation points?</t>
  </si>
  <si>
    <t>Do error messages avoid the use of violent or hostile words?</t>
  </si>
  <si>
    <t xml:space="preserve">Do all error messages in the system use consistent grammatical style, form, terminology, and abbreviations? </t>
  </si>
  <si>
    <t xml:space="preserve">If humorous error messages are used, are they appropriate and inoffensive to the user population? </t>
  </si>
  <si>
    <t>Does the system support both novice and expert users, are multiple levels of error message detail available?</t>
  </si>
  <si>
    <t xml:space="preserve">Is sound or a visual cue used to signal an error? </t>
  </si>
  <si>
    <t>Are error messages meaningful to the type of error? Can the user tell what went wrong?</t>
  </si>
  <si>
    <t>Are the search capabilities fully functional and provide relevant results?</t>
  </si>
  <si>
    <t>HC_9_HELP</t>
  </si>
  <si>
    <t xml:space="preserve">Do search bars offer "hint texts" or a guiding placeholder in the search bar before anything is typed? (i.e. ideas, examples, and tips that can help guide users across search levels)
</t>
  </si>
  <si>
    <t>Are there more robust help tools that answer questions, troubleshoot user problems, or provide detailed documentation for people who want to learn more?</t>
  </si>
  <si>
    <t>Are the support documentations easy to scan (i.e. clear headings, numbered list)?</t>
  </si>
  <si>
    <t>Are the help topics grouped into relevant categories so that users can easily identify needed content/topics?</t>
  </si>
  <si>
    <t>3. Display &amp; visual feedback</t>
  </si>
  <si>
    <t>Does every screen/page begin with a title or header that describes page contents? Are there headings and subheadings on the page where necessary?</t>
  </si>
  <si>
    <t>HC_1_VISS</t>
  </si>
  <si>
    <t>Is there a visual cue for where the user is at any given moment? For example, are there breadcrumbs? Are navigation items or objects highlighted when hovered over and selected (visually different from the unselected items)?</t>
  </si>
  <si>
    <t>Do the objects on the screen have right affordances (do clickable things look clickable)?</t>
  </si>
  <si>
    <t>Are size, boldface, underlining, color, shading, or typography used to show relative quantity or importance of different screen items?</t>
  </si>
  <si>
    <t xml:space="preserve">Have light, bright, saturated colors been used to emphasize data and have darker, duller, and desaturated colors been used to de-emphasize data? </t>
  </si>
  <si>
    <t>When clicking on an action button or completing a process, does the system provide feedback to the user?</t>
  </si>
  <si>
    <t>After an action is completed, is there indication of the next step/set of actions? For example, is there a step indicator for users?</t>
  </si>
  <si>
    <t>Can the user tell where they are in a multi-step process? Is there a progress indicator? For example, is there a wizard that shows the start and finish of a workflow?</t>
  </si>
  <si>
    <t>Is the user being informed of system delays (more than 400ms) on system progress via feedback?</t>
  </si>
  <si>
    <t>Are help resources readily available through tutorials, instructional overlays, templates, contextual help, tooltips, and/or wizards on every screen?</t>
  </si>
  <si>
    <t>If there are new features, updates, or launches, is there help available for users to familiarize themselves? (push notifications for tips/instructional overlays at relatively random times AND/OR pull notifications that provide timely help with content relevant to current tasks)</t>
  </si>
  <si>
    <t xml:space="preserve">Are notifications/messages about help resources &amp; tips short and concise? </t>
  </si>
  <si>
    <t>Can notifications be easily dismissed if not needed?</t>
  </si>
  <si>
    <t>4. Design &amp; system standards</t>
  </si>
  <si>
    <t>Does the system use widgets created by the Homepages SDK with pre-populated, relevant content and easily customizable homepages?</t>
  </si>
  <si>
    <t xml:space="preserve">Are users able to set their own system, session, file, and screen defaults? </t>
  </si>
  <si>
    <t>Does the system allow some user configuration or customization?</t>
  </si>
  <si>
    <t>Does the system adhere to accessibility design standards for people with impairments and disabilities (e.g. WCAG AA compliance)?</t>
  </si>
  <si>
    <t>HC_7_REAL</t>
  </si>
  <si>
    <t xml:space="preserve">Are light and dark themes WCAG AA compliant? If applicable, is Hi-Contrast theme WCAG AAA compliant? </t>
  </si>
  <si>
    <t>Do images use alt text (hovered over text) so they can be read by screen readers?</t>
  </si>
  <si>
    <t>Are icons immediately recognizable?</t>
  </si>
  <si>
    <t>Can users can distinguish between decorative icons from functional icons?</t>
  </si>
  <si>
    <t>If icons are used, is there text or alt text (text on hover) to ensure the person knows what the icon means?</t>
  </si>
  <si>
    <t xml:space="preserve">Are there no more than twenty icon types? </t>
  </si>
  <si>
    <t>HC_8_ADES</t>
  </si>
  <si>
    <t>Are the terms used for navigation items and links are clear and jargon-free?</t>
  </si>
  <si>
    <t>Are localization standards implemented where the system is using the user's language and is sensitive to their culture?</t>
  </si>
  <si>
    <t>Is the information grouped appropriately? Are related objects close to each other making it easy to scan? Are headings/borders used to identify meaningful groups?</t>
  </si>
  <si>
    <t>Is the length of the text not too long/complex for the users to read?</t>
  </si>
  <si>
    <t xml:space="preserve">Does the system use the appropriate colors to distinguish important things? </t>
  </si>
  <si>
    <t xml:space="preserve">Do text areas have "breathing space" around them? Is white space used to create symmetry and lead the eye in the appropriate direction? </t>
  </si>
  <si>
    <t>Does the system use primary and secondary buttons to distinguish important actions?</t>
  </si>
  <si>
    <t>Does the system use a 12 column grid format?</t>
  </si>
  <si>
    <t>Does the system use native SoHo Components, Controls &amp; Patterns (v4.5)?</t>
  </si>
  <si>
    <t xml:space="preserve">Is color coding consistent throughout the system?  (i.e. Has the same color been used to group related element) </t>
  </si>
  <si>
    <t>When the user scrolls in one direction, is a class applied/removed to a component? (i.e. secondary header hides when the user begins to scroll down, secondary header is visible again when the user has scrolled back up to the top of the page)</t>
  </si>
  <si>
    <t xml:space="preserve">Do toolbars follow IDS formatting and inform users about the subject matter by the title and the actions they can preform to the dataset by the associated actions? </t>
  </si>
  <si>
    <t>If an action requires multiple steps, does the system show a multi-step process layout where users can input grouped information by steps into a database?</t>
  </si>
  <si>
    <t>Does the system use consistent naming conventions and date formats?</t>
  </si>
  <si>
    <t>If applicable, are the data visualization elements presented effectively following IDS guidelines?</t>
  </si>
  <si>
    <t xml:space="preserve">Are actions used the same way, and do they mean the same thing, in all parts of the application? </t>
  </si>
  <si>
    <t>Heuristic Evaluation: Product XYZ</t>
  </si>
  <si>
    <t>No</t>
  </si>
  <si>
    <t>2 - minor</t>
  </si>
  <si>
    <t>There is a search function with advanced filter but missing ability to filter by status</t>
  </si>
  <si>
    <t>Add filter for status</t>
  </si>
  <si>
    <t>3 - major</t>
  </si>
  <si>
    <t>No rhyme or reason on the left hand navigation menu items.  No defined structure, just looks like a random collection of pages</t>
  </si>
  <si>
    <t>Depending on the role, organize the left hand menu so that it's intuitive for me to click through the pages without having to scan every single line</t>
  </si>
  <si>
    <t>4 - catastrophic</t>
  </si>
  <si>
    <t>Feature doesn't exist</t>
  </si>
  <si>
    <t>Make sure these parameters are set as default once I establish them</t>
  </si>
  <si>
    <t>Yes</t>
  </si>
  <si>
    <t>When I click on a menu item, I have to reopen the entire navigation to find the previous menus to navigate</t>
  </si>
  <si>
    <t>Provide a breadcrumb so I can easily navigate back</t>
  </si>
  <si>
    <t>The left hand navigation shows the steps and substeps and shows progress</t>
  </si>
  <si>
    <t>List of recently viewed is available so I can see content that I was last working on</t>
  </si>
  <si>
    <t>I can go back but some menu items clear out so I have to re-enter everything when I just wanted to change one choice</t>
  </si>
  <si>
    <t>Add the ability to change one item vs. everything</t>
  </si>
  <si>
    <t>1 - cosmetic</t>
  </si>
  <si>
    <t xml:space="preserve">Some pages contain sections that display a number of options in the same category </t>
  </si>
  <si>
    <t>Organize information using the accordion component</t>
  </si>
  <si>
    <t>Differences in labels from screen to screen</t>
  </si>
  <si>
    <t>Evaluate differences and decide on terminology, remove acronymns</t>
  </si>
  <si>
    <t>Labels are too lengthy and get cut off</t>
  </si>
  <si>
    <t>Shorten labels</t>
  </si>
  <si>
    <t>Are the terms used for navigation items and links clear and jargon-free?</t>
  </si>
  <si>
    <t>Severity of Issue</t>
  </si>
  <si>
    <t>Definition</t>
  </si>
  <si>
    <t>(Leave blank if the experience meets the expectation)</t>
  </si>
  <si>
    <t>Cosmetic problem only, low severity and usually an easy fix</t>
  </si>
  <si>
    <t>Minor usability problem</t>
  </si>
  <si>
    <t>Major usability problem, lack of functionality affects productivity, the user can eventually accomplish their task, but there are better alternatives</t>
  </si>
  <si>
    <t>Usability catastrophe, lack of functionality severely impedes the user's ability to be productive in the system</t>
  </si>
  <si>
    <t>Heuristic Code</t>
  </si>
  <si>
    <t>Heuristic Category</t>
  </si>
  <si>
    <t>Expectation</t>
  </si>
  <si>
    <t>Guidelines</t>
  </si>
  <si>
    <t xml:space="preserve">Visibility of system status </t>
  </si>
  <si>
    <t xml:space="preserve">Users should know the system status at all times and get feedback on interactions with it in a timely manner. Predictable interactions create trust in the product. </t>
  </si>
  <si>
    <t>Link</t>
  </si>
  <si>
    <t>User control &amp; freedom</t>
  </si>
  <si>
    <t>Users should be able to reverse their actions if they made a mistake</t>
  </si>
  <si>
    <t xml:space="preserve">Recognition rather than recall </t>
  </si>
  <si>
    <t>Users should be able to interact with the system without prior information or context-- an intuitive system</t>
  </si>
  <si>
    <t>Flexibility &amp; efficiency of use</t>
  </si>
  <si>
    <t>EVERYONE should be able to efficiently use the system, both new and experienced users</t>
  </si>
  <si>
    <t xml:space="preserve">Help users recognize, diagnose and recover from errors </t>
  </si>
  <si>
    <t>Error messages are easily understandable and suggest ways to fix an error</t>
  </si>
  <si>
    <t>Error prevention</t>
  </si>
  <si>
    <t>Minimize the likelihood of making mistakes</t>
  </si>
  <si>
    <t xml:space="preserve">Match between system and real world </t>
  </si>
  <si>
    <t xml:space="preserve">The system speaks the users' language avoiding system-oriented terms and the content is in a natural, logical order </t>
  </si>
  <si>
    <t>Aesthetic and minimalistic design</t>
  </si>
  <si>
    <t>A simple design is the best design-- declutter as much as possible</t>
  </si>
  <si>
    <t xml:space="preserve">Help &amp; documentation </t>
  </si>
  <si>
    <t>If a user has a hard time using the system, help and documentation is easily accessible</t>
  </si>
  <si>
    <t xml:space="preserve">Consistency &amp; standards </t>
  </si>
  <si>
    <t>Similar system elements (components, icons, widgets, etc.) look similar</t>
  </si>
  <si>
    <t>Please visit design.infor.com for more resources to improve your user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</si>
</sst>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font>
      <sz val="12"/>
      <color theme="1"/>
      <name val="Calibri"/>
      <family val="2"/>
      <scheme val="minor"/>
    </font>
    <font>
      <sz val="11"/>
      <color theme="1"/>
      <name val="Calibri"/>
      <family val="2"/>
      <scheme val="minor"/>
    </font>
    <font>
      <b/>
      <sz val="12"/>
      <color theme="1"/>
      <name val="Calibri"/>
      <family val="2"/>
      <scheme val="minor"/>
    </font>
    <font>
      <u/>
      <sz val="12"/>
      <color theme="10"/>
      <name val="Calibri"/>
      <family val="2"/>
      <scheme val="minor"/>
    </font>
    <font>
      <b/>
      <sz val="12"/>
      <color theme="0"/>
      <name val="Calibri"/>
      <family val="2"/>
      <scheme val="minor"/>
    </font>
    <font>
      <sz val="8"/>
      <name val="Calibri"/>
      <family val="2"/>
      <scheme val="minor"/>
    </font>
    <font>
      <sz val="12"/>
      <color rgb="FF000000"/>
      <name val="Calibri"/>
      <family val="2"/>
      <scheme val="minor"/>
    </font>
    <font>
      <sz val="12"/>
      <name val="Calibri"/>
      <family val="2"/>
      <scheme val="minor"/>
    </font>
    <font>
      <b/>
      <sz val="10"/>
      <color theme="0"/>
      <name val="Calibri"/>
      <family val="2"/>
      <scheme val="minor"/>
    </font>
    <font>
      <sz val="10"/>
      <color theme="1"/>
      <name val="Calibri"/>
      <family val="2"/>
      <scheme val="minor"/>
    </font>
    <font>
      <u/>
      <sz val="10"/>
      <color theme="10"/>
      <name val="Calibri"/>
      <family val="2"/>
      <scheme val="minor"/>
    </font>
    <font>
      <sz val="12"/>
      <color rgb="FF006100"/>
      <name val="Calibri"/>
      <family val="2"/>
      <scheme val="minor"/>
    </font>
    <font>
      <sz val="12"/>
      <color rgb="FF9C0006"/>
      <name val="Calibri"/>
      <family val="2"/>
      <scheme val="minor"/>
    </font>
    <font>
      <sz val="12"/>
      <color theme="2" tint="-0.499984740745262"/>
      <name val="Calibri"/>
      <family val="2"/>
      <scheme val="minor"/>
    </font>
    <font>
      <sz val="11"/>
      <color rgb="FF006100"/>
      <name val="Calibri"/>
      <family val="2"/>
      <scheme val="minor"/>
    </font>
    <font>
      <sz val="11"/>
      <color rgb="FF9C0006"/>
      <name val="Calibri"/>
      <family val="2"/>
      <scheme val="minor"/>
    </font>
    <font>
      <b/>
      <sz val="18"/>
      <color theme="0"/>
      <name val="Calibri"/>
      <family val="2"/>
      <scheme val="minor"/>
    </font>
    <font>
      <sz val="12"/>
      <color theme="1"/>
      <name val="Calibri"/>
      <family val="2"/>
      <scheme val="minor"/>
    </font>
    <font>
      <sz val="12"/>
      <color rgb="FF000000"/>
      <name val="Calibri"/>
      <family val="2"/>
    </font>
    <font>
      <sz val="12"/>
      <color theme="1"/>
      <name val="Calibri"/>
      <family val="2"/>
    </font>
    <font>
      <b/>
      <sz val="12"/>
      <color theme="1"/>
      <name val="Calibri"/>
      <family val="2"/>
    </font>
    <font>
      <b/>
      <sz val="14"/>
      <color theme="1"/>
      <name val="Calibri"/>
      <family val="2"/>
    </font>
    <font>
      <sz val="14"/>
      <color theme="0"/>
      <name val="Calibri"/>
      <family val="2"/>
    </font>
    <font>
      <i/>
      <sz val="14"/>
      <color theme="0"/>
      <name val="Calibri"/>
      <family val="2"/>
    </font>
    <font>
      <i/>
      <sz val="12"/>
      <color theme="1"/>
      <name val="Calibri"/>
      <family val="2"/>
    </font>
    <font>
      <i/>
      <sz val="10"/>
      <color theme="2" tint="-0.499984740745262"/>
      <name val="Calibri"/>
      <family val="2"/>
    </font>
    <font>
      <i/>
      <sz val="12"/>
      <color theme="1"/>
      <name val="Calibri"/>
      <family val="2"/>
      <scheme val="minor"/>
    </font>
    <font>
      <sz val="22"/>
      <color theme="1"/>
      <name val="Calibri"/>
      <family val="2"/>
    </font>
    <font>
      <b/>
      <sz val="22"/>
      <color theme="1"/>
      <name val="Calibri"/>
      <family val="2"/>
    </font>
    <font>
      <b/>
      <sz val="28"/>
      <color theme="1"/>
      <name val="Calibri"/>
      <family val="2"/>
    </font>
  </fonts>
  <fills count="13">
    <fill>
      <patternFill patternType="none"/>
    </fill>
    <fill>
      <patternFill patternType="gray125"/>
    </fill>
    <fill>
      <patternFill patternType="solid">
        <fgColor rgb="FF0070C0"/>
        <bgColor indexed="64"/>
      </patternFill>
    </fill>
    <fill>
      <patternFill patternType="solid">
        <fgColor theme="2" tint="-0.499984740745262"/>
        <bgColor indexed="64"/>
      </patternFill>
    </fill>
    <fill>
      <patternFill patternType="solid">
        <fgColor theme="2"/>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1" tint="4.9989318521683403E-2"/>
        <bgColor indexed="64"/>
      </patternFill>
    </fill>
    <fill>
      <patternFill patternType="solid">
        <fgColor rgb="FFCCCCFF"/>
        <bgColor indexed="64"/>
      </patternFill>
    </fill>
  </fills>
  <borders count="1">
    <border>
      <left/>
      <right/>
      <top/>
      <bottom/>
      <diagonal/>
    </border>
  </borders>
  <cellStyleXfs count="6">
    <xf numFmtId="0" fontId="0" fillId="0" borderId="0"/>
    <xf numFmtId="0" fontId="1" fillId="0" borderId="0"/>
    <xf numFmtId="0" fontId="3" fillId="0" borderId="0" applyNumberFormat="0" applyFill="0" applyBorder="0" applyAlignment="0" applyProtection="0"/>
    <xf numFmtId="0" fontId="11" fillId="6" borderId="0" applyNumberFormat="0" applyBorder="0" applyAlignment="0" applyProtection="0"/>
    <xf numFmtId="0" fontId="12" fillId="7" borderId="0" applyNumberFormat="0" applyBorder="0" applyAlignment="0" applyProtection="0"/>
    <xf numFmtId="9" fontId="17" fillId="0" borderId="0" applyFont="0" applyFill="0" applyBorder="0" applyAlignment="0" applyProtection="0"/>
  </cellStyleXfs>
  <cellXfs count="84">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wrapText="1"/>
    </xf>
    <xf numFmtId="0" fontId="2" fillId="5" borderId="0" xfId="0" applyFont="1" applyFill="1" applyAlignment="1">
      <alignment vertical="top" wrapText="1"/>
    </xf>
    <xf numFmtId="0" fontId="2" fillId="5" borderId="0" xfId="0" applyFont="1" applyFill="1" applyAlignment="1">
      <alignment horizontal="left" vertical="top" wrapText="1"/>
    </xf>
    <xf numFmtId="0" fontId="0" fillId="0" borderId="0" xfId="0" applyAlignment="1">
      <alignment horizontal="left" vertical="top"/>
    </xf>
    <xf numFmtId="0" fontId="2" fillId="5" borderId="0" xfId="0" applyFont="1" applyFill="1" applyAlignment="1">
      <alignment vertical="top"/>
    </xf>
    <xf numFmtId="0" fontId="6" fillId="0" borderId="0" xfId="0" applyFont="1" applyAlignment="1">
      <alignment vertical="top" wrapText="1"/>
    </xf>
    <xf numFmtId="0" fontId="7" fillId="0" borderId="0" xfId="2" applyFont="1" applyFill="1" applyBorder="1" applyAlignment="1">
      <alignment vertical="top" wrapText="1"/>
    </xf>
    <xf numFmtId="0" fontId="3" fillId="0" borderId="0" xfId="2" applyAlignment="1">
      <alignment vertical="top"/>
    </xf>
    <xf numFmtId="0" fontId="0" fillId="4" borderId="0" xfId="0" applyFill="1" applyAlignment="1">
      <alignment vertical="top" wrapText="1"/>
    </xf>
    <xf numFmtId="2" fontId="0" fillId="0" borderId="0" xfId="0" applyNumberFormat="1" applyAlignment="1">
      <alignment horizontal="right" vertical="top"/>
    </xf>
    <xf numFmtId="2" fontId="2" fillId="4" borderId="0" xfId="0" applyNumberFormat="1" applyFont="1" applyFill="1" applyAlignment="1">
      <alignment horizontal="left" vertical="top"/>
    </xf>
    <xf numFmtId="2" fontId="0" fillId="0" borderId="0" xfId="0" applyNumberFormat="1" applyAlignment="1">
      <alignment horizontal="left" vertical="top"/>
    </xf>
    <xf numFmtId="0" fontId="0" fillId="4" borderId="0" xfId="0" applyFill="1" applyAlignment="1">
      <alignment horizontal="center" vertical="top" wrapText="1"/>
    </xf>
    <xf numFmtId="0" fontId="0" fillId="0" borderId="0" xfId="0" applyAlignment="1">
      <alignment horizontal="center" vertical="top"/>
    </xf>
    <xf numFmtId="0" fontId="4" fillId="3" borderId="0" xfId="0" applyFont="1" applyFill="1" applyAlignment="1">
      <alignment horizontal="left" vertical="top"/>
    </xf>
    <xf numFmtId="0" fontId="9" fillId="4" borderId="0" xfId="0" applyFont="1" applyFill="1" applyAlignment="1">
      <alignment horizontal="left" vertical="top" wrapText="1"/>
    </xf>
    <xf numFmtId="0" fontId="10" fillId="0" borderId="0" xfId="2" applyFont="1" applyAlignment="1">
      <alignment horizontal="left" vertical="top" wrapText="1"/>
    </xf>
    <xf numFmtId="0" fontId="9"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Alignment="1">
      <alignment horizontal="left" vertical="top"/>
    </xf>
    <xf numFmtId="0" fontId="13" fillId="4" borderId="0" xfId="0" applyFont="1" applyFill="1" applyAlignment="1">
      <alignment horizontal="center" vertical="top" wrapText="1"/>
    </xf>
    <xf numFmtId="0" fontId="13" fillId="4" borderId="0" xfId="0" applyFont="1" applyFill="1" applyAlignment="1">
      <alignment horizontal="left" vertical="top" wrapText="1"/>
    </xf>
    <xf numFmtId="0" fontId="14" fillId="6" borderId="0" xfId="3" applyFont="1" applyAlignment="1">
      <alignment vertical="top"/>
    </xf>
    <xf numFmtId="0" fontId="15" fillId="7" borderId="0" xfId="4" applyFont="1" applyAlignment="1">
      <alignment vertical="top"/>
    </xf>
    <xf numFmtId="0" fontId="0" fillId="4" borderId="0" xfId="0" applyFill="1" applyAlignment="1">
      <alignment horizontal="left" vertical="top" wrapText="1"/>
    </xf>
    <xf numFmtId="0" fontId="13" fillId="0" borderId="0" xfId="0" applyFont="1" applyAlignment="1">
      <alignment horizontal="center" vertical="top"/>
    </xf>
    <xf numFmtId="0" fontId="13" fillId="0" borderId="0" xfId="0" applyFont="1" applyAlignment="1">
      <alignment horizontal="center" vertical="top" wrapText="1"/>
    </xf>
    <xf numFmtId="0" fontId="4" fillId="3" borderId="0" xfId="0" applyFont="1" applyFill="1" applyAlignment="1">
      <alignment horizontal="left" vertical="top" wrapText="1"/>
    </xf>
    <xf numFmtId="0" fontId="8" fillId="3" borderId="0" xfId="0" applyFont="1" applyFill="1" applyAlignment="1">
      <alignment horizontal="left" vertical="top"/>
    </xf>
    <xf numFmtId="0" fontId="9" fillId="4" borderId="0" xfId="0" applyFont="1" applyFill="1" applyAlignment="1">
      <alignment vertical="top" wrapText="1"/>
    </xf>
    <xf numFmtId="0" fontId="10" fillId="0" borderId="0" xfId="2" applyFont="1" applyFill="1" applyAlignment="1">
      <alignment vertical="top" wrapText="1"/>
    </xf>
    <xf numFmtId="0" fontId="10" fillId="0" borderId="0" xfId="2" applyFont="1" applyAlignment="1">
      <alignment vertical="top"/>
    </xf>
    <xf numFmtId="0" fontId="9" fillId="0" borderId="0" xfId="0" applyFont="1" applyAlignment="1">
      <alignment vertical="top" wrapText="1"/>
    </xf>
    <xf numFmtId="0" fontId="10" fillId="0" borderId="0" xfId="2" applyFont="1" applyAlignment="1">
      <alignment vertical="top" wrapText="1"/>
    </xf>
    <xf numFmtId="0" fontId="7" fillId="0" borderId="0" xfId="2" applyFont="1" applyAlignment="1">
      <alignment vertical="top" wrapText="1"/>
    </xf>
    <xf numFmtId="0" fontId="19" fillId="0" borderId="0" xfId="0" applyFont="1" applyAlignment="1">
      <alignment horizontal="left" vertical="top"/>
    </xf>
    <xf numFmtId="0" fontId="19" fillId="0" borderId="0" xfId="0" applyFont="1"/>
    <xf numFmtId="0" fontId="18" fillId="0" borderId="0" xfId="0" applyFont="1" applyAlignment="1">
      <alignment vertical="top" wrapText="1"/>
    </xf>
    <xf numFmtId="0" fontId="19" fillId="0" borderId="0" xfId="0" applyFont="1" applyAlignment="1">
      <alignment vertical="top" wrapText="1"/>
    </xf>
    <xf numFmtId="0" fontId="19" fillId="8" borderId="0" xfId="2" applyFont="1" applyFill="1" applyAlignment="1">
      <alignment vertical="top" wrapText="1"/>
    </xf>
    <xf numFmtId="0" fontId="19" fillId="9" borderId="0" xfId="2" applyFont="1" applyFill="1" applyAlignment="1">
      <alignment vertical="top" wrapText="1"/>
    </xf>
    <xf numFmtId="0" fontId="22" fillId="11" borderId="0" xfId="0" applyFont="1" applyFill="1" applyAlignment="1">
      <alignment horizontal="left" vertical="center"/>
    </xf>
    <xf numFmtId="0" fontId="19" fillId="12" borderId="0" xfId="2" applyFont="1" applyFill="1" applyAlignment="1">
      <alignment vertical="top" wrapText="1"/>
    </xf>
    <xf numFmtId="0" fontId="19" fillId="10" borderId="0" xfId="2" applyFont="1" applyFill="1" applyAlignment="1">
      <alignment vertical="top" wrapText="1"/>
    </xf>
    <xf numFmtId="0" fontId="19" fillId="0" borderId="0" xfId="0" applyFont="1" applyAlignment="1">
      <alignment vertical="top"/>
    </xf>
    <xf numFmtId="0" fontId="22" fillId="11" borderId="0" xfId="0" applyFont="1" applyFill="1" applyAlignment="1">
      <alignment horizontal="center" vertical="center"/>
    </xf>
    <xf numFmtId="0" fontId="20" fillId="8" borderId="0" xfId="0" applyFont="1" applyFill="1" applyAlignment="1">
      <alignment horizontal="center" vertical="top"/>
    </xf>
    <xf numFmtId="0" fontId="18" fillId="0" borderId="0" xfId="0" applyFont="1" applyAlignment="1">
      <alignment horizontal="center" vertical="top" wrapText="1"/>
    </xf>
    <xf numFmtId="0" fontId="20" fillId="9" borderId="0" xfId="0" applyFont="1" applyFill="1" applyAlignment="1">
      <alignment horizontal="center" vertical="top"/>
    </xf>
    <xf numFmtId="0" fontId="19" fillId="0" borderId="0" xfId="0" applyFont="1" applyAlignment="1">
      <alignment horizontal="center" vertical="top" wrapText="1"/>
    </xf>
    <xf numFmtId="0" fontId="20" fillId="12" borderId="0" xfId="0" applyFont="1" applyFill="1" applyAlignment="1">
      <alignment horizontal="center" vertical="top"/>
    </xf>
    <xf numFmtId="0" fontId="20" fillId="10" borderId="0" xfId="0" applyFont="1" applyFill="1" applyAlignment="1">
      <alignment horizontal="center" vertical="top"/>
    </xf>
    <xf numFmtId="0" fontId="19" fillId="0" borderId="0" xfId="0" applyFont="1" applyAlignment="1">
      <alignment horizontal="center"/>
    </xf>
    <xf numFmtId="0" fontId="19" fillId="0" borderId="0" xfId="0" applyFont="1" applyAlignment="1">
      <alignment horizontal="center" vertical="top"/>
    </xf>
    <xf numFmtId="0" fontId="21" fillId="8" borderId="0" xfId="0" applyFont="1" applyFill="1" applyAlignment="1">
      <alignment horizontal="left" vertical="top"/>
    </xf>
    <xf numFmtId="0" fontId="21" fillId="9" borderId="0" xfId="0" applyFont="1" applyFill="1" applyAlignment="1">
      <alignment horizontal="left" vertical="top"/>
    </xf>
    <xf numFmtId="0" fontId="21" fillId="12" borderId="0" xfId="0" applyFont="1" applyFill="1" applyAlignment="1">
      <alignment horizontal="left" vertical="top"/>
    </xf>
    <xf numFmtId="0" fontId="21" fillId="10" borderId="0" xfId="0" applyFont="1" applyFill="1" applyAlignment="1">
      <alignment horizontal="left" vertical="top"/>
    </xf>
    <xf numFmtId="9" fontId="20" fillId="8" borderId="0" xfId="5" applyFont="1" applyFill="1" applyAlignment="1">
      <alignment horizontal="left" vertical="top" wrapText="1"/>
    </xf>
    <xf numFmtId="9" fontId="20" fillId="9" borderId="0" xfId="5" applyFont="1" applyFill="1" applyAlignment="1">
      <alignment horizontal="left" vertical="top" wrapText="1"/>
    </xf>
    <xf numFmtId="9" fontId="20" fillId="12" borderId="0" xfId="5" applyFont="1" applyFill="1" applyAlignment="1">
      <alignment horizontal="left" vertical="top" wrapText="1"/>
    </xf>
    <xf numFmtId="9" fontId="20" fillId="10" borderId="0" xfId="5" applyFont="1" applyFill="1" applyAlignment="1">
      <alignment horizontal="left" vertical="top" wrapText="1"/>
    </xf>
    <xf numFmtId="164" fontId="20" fillId="8" borderId="0" xfId="2" applyNumberFormat="1" applyFont="1" applyFill="1" applyAlignment="1">
      <alignment horizontal="center" vertical="top" wrapText="1"/>
    </xf>
    <xf numFmtId="164" fontId="20" fillId="9" borderId="0" xfId="2" applyNumberFormat="1" applyFont="1" applyFill="1" applyAlignment="1">
      <alignment horizontal="center" vertical="top" wrapText="1"/>
    </xf>
    <xf numFmtId="164" fontId="20" fillId="12" borderId="0" xfId="2" applyNumberFormat="1" applyFont="1" applyFill="1" applyAlignment="1">
      <alignment horizontal="center" vertical="top" wrapText="1"/>
    </xf>
    <xf numFmtId="164" fontId="20" fillId="10" borderId="0" xfId="2" applyNumberFormat="1" applyFont="1" applyFill="1" applyAlignment="1">
      <alignment horizontal="center" vertical="top" wrapText="1"/>
    </xf>
    <xf numFmtId="0" fontId="23" fillId="11" borderId="0" xfId="0" applyFont="1" applyFill="1" applyAlignment="1">
      <alignment horizontal="left" vertical="center"/>
    </xf>
    <xf numFmtId="0" fontId="24" fillId="8" borderId="0" xfId="2" applyFont="1" applyFill="1" applyAlignment="1">
      <alignment vertical="top" wrapText="1"/>
    </xf>
    <xf numFmtId="0" fontId="25" fillId="0" borderId="0" xfId="2" applyFont="1" applyAlignment="1">
      <alignment vertical="top" wrapText="1"/>
    </xf>
    <xf numFmtId="0" fontId="25" fillId="9" borderId="0" xfId="2" applyFont="1" applyFill="1" applyAlignment="1">
      <alignment vertical="top" wrapText="1"/>
    </xf>
    <xf numFmtId="0" fontId="25" fillId="0" borderId="0" xfId="2" applyFont="1" applyAlignment="1">
      <alignment horizontal="left" vertical="top" wrapText="1"/>
    </xf>
    <xf numFmtId="0" fontId="25" fillId="12" borderId="0" xfId="2" applyFont="1" applyFill="1" applyAlignment="1">
      <alignment vertical="top" wrapText="1"/>
    </xf>
    <xf numFmtId="0" fontId="25" fillId="10" borderId="0" xfId="2" applyFont="1" applyFill="1" applyAlignment="1">
      <alignment vertical="top" wrapText="1"/>
    </xf>
    <xf numFmtId="0" fontId="25" fillId="0" borderId="0" xfId="0" applyFont="1" applyAlignment="1">
      <alignment horizontal="left" vertical="top" wrapText="1"/>
    </xf>
    <xf numFmtId="0" fontId="26" fillId="0" borderId="0" xfId="0" applyFont="1"/>
    <xf numFmtId="0" fontId="27" fillId="4" borderId="0" xfId="0" applyFont="1" applyFill="1" applyAlignment="1">
      <alignment vertical="center"/>
    </xf>
    <xf numFmtId="0" fontId="28" fillId="4" borderId="0" xfId="0" applyFont="1" applyFill="1" applyAlignment="1">
      <alignment vertical="center"/>
    </xf>
    <xf numFmtId="0" fontId="29" fillId="4" borderId="0" xfId="0" applyFont="1" applyFill="1" applyAlignment="1">
      <alignment vertical="center"/>
    </xf>
    <xf numFmtId="0" fontId="19" fillId="4" borderId="0" xfId="0" applyFont="1" applyFill="1" applyAlignment="1">
      <alignment horizontal="left" vertical="center" wrapText="1"/>
    </xf>
    <xf numFmtId="0" fontId="4" fillId="3" borderId="0" xfId="0" applyFont="1" applyFill="1" applyAlignment="1">
      <alignment horizontal="left" vertical="top"/>
    </xf>
    <xf numFmtId="2" fontId="16" fillId="2" borderId="0" xfId="0" applyNumberFormat="1" applyFont="1" applyFill="1" applyAlignment="1">
      <alignment horizontal="left" vertical="top"/>
    </xf>
  </cellXfs>
  <cellStyles count="6">
    <cellStyle name="Bad" xfId="4" builtinId="27"/>
    <cellStyle name="Good" xfId="3" builtinId="26"/>
    <cellStyle name="Hyperlink" xfId="2" builtinId="8"/>
    <cellStyle name="Normal" xfId="0" builtinId="0"/>
    <cellStyle name="Normal 2" xfId="1" xr:uid="{39EB3641-CCAE-429E-B2D3-2797C5F9E83A}"/>
    <cellStyle name="Percent" xfId="5" builtinId="5"/>
  </cellStyles>
  <dxfs count="69">
    <dxf>
      <font>
        <color rgb="FF9C0006"/>
      </font>
      <fill>
        <patternFill>
          <bgColor rgb="FFFFC7CE"/>
        </patternFill>
      </fill>
    </dxf>
    <dxf>
      <font>
        <color rgb="FF9C0006"/>
      </font>
      <fill>
        <patternFill>
          <bgColor rgb="FFFFC7CE"/>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5" tint="-0.499984740745262"/>
      </font>
      <fill>
        <patternFill>
          <bgColor theme="5" tint="0.39994506668294322"/>
        </patternFill>
      </fill>
    </dxf>
    <dxf>
      <font>
        <color rgb="FF9C0006"/>
      </font>
      <fill>
        <patternFill>
          <bgColor rgb="FFFFC7CE"/>
        </patternFill>
      </fill>
    </dxf>
    <dxf>
      <font>
        <color theme="5" tint="-0.499984740745262"/>
      </font>
      <fill>
        <patternFill>
          <bgColor theme="5" tint="0.3999450666829432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theme="5" tint="-0.499984740745262"/>
      </font>
      <fill>
        <patternFill>
          <bgColor theme="5"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5" tint="-0.499984740745262"/>
      </font>
      <fill>
        <patternFill>
          <bgColor theme="5" tint="0.39994506668294322"/>
        </patternFill>
      </fill>
    </dxf>
    <dxf>
      <font>
        <color rgb="FF9C0006"/>
      </font>
      <fill>
        <patternFill>
          <bgColor rgb="FFFFC7CE"/>
        </patternFill>
      </fill>
    </dxf>
    <dxf>
      <font>
        <color theme="5" tint="-0.499984740745262"/>
      </font>
      <fill>
        <patternFill>
          <bgColor theme="5" tint="0.3999450666829432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theme="5" tint="-0.499984740745262"/>
      </font>
      <fill>
        <patternFill>
          <bgColor theme="5"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5" tint="-0.499984740745262"/>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2"/>
        <color theme="1"/>
        <name val="Calibri"/>
        <family val="2"/>
        <scheme val="none"/>
      </font>
      <alignment horizontal="left" vertical="top" textRotation="0" wrapText="0" indent="0" justifyLastLine="0" shrinkToFit="0" readingOrder="0"/>
    </dxf>
    <dxf>
      <font>
        <b val="0"/>
        <i val="0"/>
        <strike val="0"/>
        <condense val="0"/>
        <extend val="0"/>
        <outline val="0"/>
        <shadow val="0"/>
        <u val="none"/>
        <vertAlign val="baseline"/>
        <sz val="12"/>
        <color theme="1"/>
        <name val="Calibri"/>
        <family val="2"/>
        <scheme val="none"/>
      </font>
      <numFmt numFmtId="0" formatCode="General"/>
      <alignment horizontal="center" vertical="top" textRotation="0" wrapText="0" indent="0" justifyLastLine="0" shrinkToFit="0" readingOrder="0"/>
    </dxf>
    <dxf>
      <font>
        <b val="0"/>
        <i/>
        <strike val="0"/>
        <condense val="0"/>
        <extend val="0"/>
        <outline val="0"/>
        <shadow val="0"/>
        <u val="none"/>
        <vertAlign val="baseline"/>
        <sz val="12"/>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center" vertical="top"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4"/>
        <color theme="0"/>
        <name val="Calibri"/>
        <family val="2"/>
        <scheme val="none"/>
      </font>
      <fill>
        <patternFill patternType="solid">
          <fgColor indexed="64"/>
          <bgColor theme="1" tint="4.9989318521683403E-2"/>
        </patternFill>
      </fill>
      <alignment horizontal="left" vertical="center" textRotation="0" wrapText="0" indent="0" justifyLastLine="0" shrinkToFit="0" readingOrder="0"/>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CCCFF"/>
      <color rgb="FF989CFB"/>
      <color rgb="FFF9CCFF"/>
      <color rgb="FFFF707C"/>
      <color rgb="FFDEA9FF"/>
      <color rgb="FFDD95FF"/>
      <color rgb="FFFF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A92092-E382-A843-8204-F7245DBCD876}" name="Table1" displayName="Table1" ref="A2:F30" totalsRowShown="0" headerRowDxfId="53">
  <autoFilter ref="A2:F30" xr:uid="{5AA92092-E382-A843-8204-F7245DBCD876}"/>
  <tableColumns count="6">
    <tableColumn id="2" xr3:uid="{141F20C3-BF01-8C40-9286-C75D4E58AD2E}" name="Category" dataDxfId="52"/>
    <tableColumn id="6" xr3:uid="{2517FFFA-AD08-48EC-9444-B07C5759F56F}" name="#" dataDxfId="51"/>
    <tableColumn id="1" xr3:uid="{92148AB9-574B-FE47-87EB-59BBAABF1910}" name="Scorecard Question"/>
    <tableColumn id="3" xr3:uid="{2354535A-E08B-3E44-9904-F4934E60D76E}" name="Examples " dataDxfId="50" dataCellStyle="Hyperlink"/>
    <tableColumn id="4" xr3:uid="{B72D0BD9-A298-41DB-8245-6F85774D202D}" name="Score" dataDxfId="49">
      <calculatedColumnFormula>AVERAGE(E4:E9)</calculatedColumnFormula>
    </tableColumn>
    <tableColumn id="5" xr3:uid="{334B17BB-50E4-40B1-B729-B59785ED301E}" name="Comment" dataDxfId="48"/>
  </tableColumns>
  <tableStyleInfo name="TableStyleLight18"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nngroup.com/articles/user-control-and-freedom/" TargetMode="External"/><Relationship Id="rId3" Type="http://schemas.openxmlformats.org/officeDocument/2006/relationships/hyperlink" Target="https://www.nngroup.com/articles/error-message-guidelines/" TargetMode="External"/><Relationship Id="rId7" Type="http://schemas.openxmlformats.org/officeDocument/2006/relationships/hyperlink" Target="https://www.nngroup.com/articles/consistency-and-standards/" TargetMode="External"/><Relationship Id="rId2" Type="http://schemas.openxmlformats.org/officeDocument/2006/relationships/hyperlink" Target="https://www.nngroup.com/articles/help-and-documentation/" TargetMode="External"/><Relationship Id="rId1" Type="http://schemas.openxmlformats.org/officeDocument/2006/relationships/hyperlink" Target="https://www.nngroup.com/articles/aesthetic-minimalist-design/" TargetMode="External"/><Relationship Id="rId6" Type="http://schemas.openxmlformats.org/officeDocument/2006/relationships/hyperlink" Target="https://www.nngroup.com/articles/slips/" TargetMode="External"/><Relationship Id="rId5" Type="http://schemas.openxmlformats.org/officeDocument/2006/relationships/hyperlink" Target="https://www.nngroup.com/articles/recognition-and-recall/" TargetMode="External"/><Relationship Id="rId10" Type="http://schemas.openxmlformats.org/officeDocument/2006/relationships/hyperlink" Target="https://www.nngroup.com/articles/visibility-system-status/" TargetMode="External"/><Relationship Id="rId4" Type="http://schemas.openxmlformats.org/officeDocument/2006/relationships/hyperlink" Target="https://www.nngroup.com/articles/flexibility-efficiency-heuristic/" TargetMode="External"/><Relationship Id="rId9" Type="http://schemas.openxmlformats.org/officeDocument/2006/relationships/hyperlink" Target="https://www.nngroup.com/articles/match-system-real-worl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EB1F3-B3EA-3D47-945E-21D1442B7BAB}">
  <dimension ref="A1:I94"/>
  <sheetViews>
    <sheetView tabSelected="1" zoomScale="131" zoomScaleNormal="193" workbookViewId="0">
      <pane xSplit="3" ySplit="2" topLeftCell="D13" activePane="bottomRight" state="frozen"/>
      <selection pane="bottomRight" activeCell="F15" sqref="F15"/>
      <selection pane="bottomLeft" activeCell="A2" sqref="A2"/>
      <selection pane="topRight" activeCell="C1" sqref="C1"/>
    </sheetView>
  </sheetViews>
  <sheetFormatPr defaultColWidth="10.875" defaultRowHeight="15.95"/>
  <cols>
    <col min="1" max="1" width="13.875" style="38" customWidth="1"/>
    <col min="2" max="2" width="3" style="56" customWidth="1"/>
    <col min="3" max="3" width="46.375" style="38" customWidth="1"/>
    <col min="4" max="4" width="39" style="77" customWidth="1"/>
    <col min="5" max="5" width="22" style="56" customWidth="1"/>
    <col min="6" max="6" width="74.875" style="38" customWidth="1"/>
    <col min="7" max="16384" width="10.875" style="38"/>
  </cols>
  <sheetData>
    <row r="1" spans="1:9" ht="56.1" customHeight="1">
      <c r="A1" s="80" t="s">
        <v>0</v>
      </c>
      <c r="B1" s="78"/>
      <c r="C1" s="79"/>
      <c r="D1" s="81" t="s">
        <v>1</v>
      </c>
      <c r="E1" s="81"/>
      <c r="F1" s="81"/>
    </row>
    <row r="2" spans="1:9" ht="18.95">
      <c r="A2" s="44" t="s">
        <v>2</v>
      </c>
      <c r="B2" s="48" t="s">
        <v>3</v>
      </c>
      <c r="C2" s="44" t="s">
        <v>4</v>
      </c>
      <c r="D2" s="69" t="s">
        <v>5</v>
      </c>
      <c r="E2" s="48" t="s">
        <v>6</v>
      </c>
      <c r="F2" s="44" t="s">
        <v>7</v>
      </c>
    </row>
    <row r="3" spans="1:9" ht="18.95">
      <c r="A3" s="57" t="s">
        <v>8</v>
      </c>
      <c r="B3" s="49"/>
      <c r="C3" s="42"/>
      <c r="D3" s="70"/>
      <c r="E3" s="65">
        <f>AVERAGE(E4:E6)</f>
        <v>3.3333333333333335</v>
      </c>
      <c r="F3" s="61">
        <f>Table1[[#This Row],[Score]]/10</f>
        <v>0.33333333333333337</v>
      </c>
    </row>
    <row r="4" spans="1:9" ht="60">
      <c r="A4" s="40" t="s">
        <v>9</v>
      </c>
      <c r="B4" s="50">
        <v>1</v>
      </c>
      <c r="C4" s="40" t="s">
        <v>10</v>
      </c>
      <c r="D4" s="71" t="s">
        <v>11</v>
      </c>
      <c r="E4" s="56">
        <v>5</v>
      </c>
    </row>
    <row r="5" spans="1:9" ht="99" customHeight="1">
      <c r="A5" s="40" t="s">
        <v>12</v>
      </c>
      <c r="B5" s="50">
        <v>2</v>
      </c>
      <c r="C5" s="40" t="s">
        <v>13</v>
      </c>
      <c r="D5" s="71" t="s">
        <v>14</v>
      </c>
      <c r="E5" s="56">
        <v>3</v>
      </c>
      <c r="I5" s="38" t="s">
        <v>15</v>
      </c>
    </row>
    <row r="6" spans="1:9" ht="45">
      <c r="A6" s="40" t="s">
        <v>12</v>
      </c>
      <c r="B6" s="50">
        <v>3</v>
      </c>
      <c r="C6" s="40" t="s">
        <v>16</v>
      </c>
      <c r="D6" s="76" t="s">
        <v>17</v>
      </c>
      <c r="E6" s="56">
        <v>2</v>
      </c>
    </row>
    <row r="7" spans="1:9" ht="18.95">
      <c r="A7" s="58" t="s">
        <v>18</v>
      </c>
      <c r="B7" s="51"/>
      <c r="C7" s="43"/>
      <c r="D7" s="72"/>
      <c r="E7" s="66">
        <f>AVERAGE(E8:E13)</f>
        <v>4.166666666666667</v>
      </c>
      <c r="F7" s="62">
        <f>Table1[[#This Row],[Score]]/10</f>
        <v>0.41666666666666669</v>
      </c>
    </row>
    <row r="8" spans="1:9" ht="75">
      <c r="A8" s="41" t="s">
        <v>19</v>
      </c>
      <c r="B8" s="52">
        <v>4</v>
      </c>
      <c r="C8" s="41" t="s">
        <v>20</v>
      </c>
      <c r="D8" s="73" t="s">
        <v>21</v>
      </c>
      <c r="E8" s="56">
        <v>10</v>
      </c>
    </row>
    <row r="9" spans="1:9" ht="33.950000000000003">
      <c r="A9" s="41" t="s">
        <v>19</v>
      </c>
      <c r="B9" s="52">
        <v>5</v>
      </c>
      <c r="C9" s="41" t="s">
        <v>22</v>
      </c>
      <c r="D9" s="71" t="s">
        <v>23</v>
      </c>
      <c r="E9" s="56">
        <v>5</v>
      </c>
    </row>
    <row r="10" spans="1:9" ht="90">
      <c r="A10" s="41" t="s">
        <v>19</v>
      </c>
      <c r="B10" s="52">
        <v>6</v>
      </c>
      <c r="C10" s="41" t="s">
        <v>24</v>
      </c>
      <c r="D10" s="71" t="s">
        <v>25</v>
      </c>
      <c r="E10" s="56">
        <v>4</v>
      </c>
    </row>
    <row r="11" spans="1:9" ht="45">
      <c r="A11" s="40" t="s">
        <v>26</v>
      </c>
      <c r="B11" s="50">
        <v>7</v>
      </c>
      <c r="C11" s="40" t="s">
        <v>27</v>
      </c>
      <c r="D11" s="71" t="s">
        <v>28</v>
      </c>
      <c r="E11" s="56">
        <v>3</v>
      </c>
    </row>
    <row r="12" spans="1:9" ht="75">
      <c r="A12" s="40" t="s">
        <v>29</v>
      </c>
      <c r="B12" s="50">
        <v>8</v>
      </c>
      <c r="C12" s="40" t="s">
        <v>30</v>
      </c>
      <c r="D12" s="71" t="s">
        <v>31</v>
      </c>
      <c r="E12" s="56">
        <v>2</v>
      </c>
    </row>
    <row r="13" spans="1:9" ht="53.45" customHeight="1">
      <c r="A13" s="40" t="s">
        <v>32</v>
      </c>
      <c r="B13" s="50">
        <v>9</v>
      </c>
      <c r="C13" s="40" t="s">
        <v>33</v>
      </c>
      <c r="D13" s="71" t="s">
        <v>34</v>
      </c>
      <c r="E13" s="56">
        <v>1</v>
      </c>
    </row>
    <row r="14" spans="1:9" ht="18.95">
      <c r="A14" s="59" t="s">
        <v>35</v>
      </c>
      <c r="B14" s="53"/>
      <c r="C14" s="45"/>
      <c r="D14" s="74"/>
      <c r="E14" s="67">
        <f>AVERAGE(E15:E21)</f>
        <v>5.2142857142857144</v>
      </c>
      <c r="F14" s="63">
        <f>Table1[[#This Row],[Score]]/10</f>
        <v>0.52142857142857146</v>
      </c>
    </row>
    <row r="15" spans="1:9" ht="75">
      <c r="A15" s="41" t="s">
        <v>36</v>
      </c>
      <c r="B15" s="52">
        <v>10</v>
      </c>
      <c r="C15" s="41" t="s">
        <v>37</v>
      </c>
      <c r="D15" s="71" t="s">
        <v>38</v>
      </c>
      <c r="E15" s="56">
        <v>6</v>
      </c>
    </row>
    <row r="16" spans="1:9" ht="93" customHeight="1">
      <c r="A16" s="40" t="s">
        <v>39</v>
      </c>
      <c r="B16" s="50">
        <v>11</v>
      </c>
      <c r="C16" s="41" t="s">
        <v>40</v>
      </c>
      <c r="D16" s="73" t="s">
        <v>41</v>
      </c>
      <c r="E16" s="56">
        <v>2</v>
      </c>
    </row>
    <row r="17" spans="1:6" ht="90">
      <c r="A17" s="40" t="s">
        <v>39</v>
      </c>
      <c r="B17" s="50">
        <v>12</v>
      </c>
      <c r="C17" s="40" t="s">
        <v>42</v>
      </c>
      <c r="D17" s="71" t="s">
        <v>43</v>
      </c>
      <c r="E17" s="56">
        <v>4.5</v>
      </c>
    </row>
    <row r="18" spans="1:6" ht="75">
      <c r="A18" s="40" t="s">
        <v>39</v>
      </c>
      <c r="B18" s="50">
        <v>13</v>
      </c>
      <c r="C18" s="40" t="s">
        <v>44</v>
      </c>
      <c r="D18" s="71" t="s">
        <v>45</v>
      </c>
      <c r="E18" s="56">
        <v>8</v>
      </c>
    </row>
    <row r="19" spans="1:6" ht="60">
      <c r="A19" s="40" t="s">
        <v>39</v>
      </c>
      <c r="B19" s="50">
        <v>14</v>
      </c>
      <c r="C19" s="40" t="s">
        <v>46</v>
      </c>
      <c r="D19" s="71" t="s">
        <v>47</v>
      </c>
      <c r="E19" s="56">
        <v>9</v>
      </c>
    </row>
    <row r="20" spans="1:6" ht="70.7" customHeight="1">
      <c r="A20" s="41" t="s">
        <v>48</v>
      </c>
      <c r="B20" s="50">
        <v>15</v>
      </c>
      <c r="C20" s="41" t="s">
        <v>49</v>
      </c>
      <c r="D20" s="71" t="s">
        <v>50</v>
      </c>
      <c r="E20" s="56">
        <v>7</v>
      </c>
    </row>
    <row r="21" spans="1:6" ht="45">
      <c r="A21" s="40" t="s">
        <v>48</v>
      </c>
      <c r="B21" s="52">
        <v>16</v>
      </c>
      <c r="C21" s="41" t="s">
        <v>51</v>
      </c>
      <c r="D21" s="71" t="s">
        <v>52</v>
      </c>
      <c r="E21" s="56">
        <v>0</v>
      </c>
    </row>
    <row r="22" spans="1:6" ht="18.95">
      <c r="A22" s="60" t="s">
        <v>53</v>
      </c>
      <c r="B22" s="54"/>
      <c r="C22" s="46"/>
      <c r="D22" s="75"/>
      <c r="E22" s="68">
        <f>AVERAGE(E23:E30)</f>
        <v>5</v>
      </c>
      <c r="F22" s="64">
        <f>Table1[[#This Row],[Score]]/10</f>
        <v>0.5</v>
      </c>
    </row>
    <row r="23" spans="1:6" ht="45">
      <c r="A23" s="40" t="s">
        <v>54</v>
      </c>
      <c r="B23" s="50">
        <v>17</v>
      </c>
      <c r="C23" s="40" t="s">
        <v>55</v>
      </c>
      <c r="D23" s="71" t="s">
        <v>56</v>
      </c>
      <c r="E23" s="56">
        <v>4</v>
      </c>
    </row>
    <row r="24" spans="1:6" ht="60">
      <c r="A24" s="40" t="s">
        <v>54</v>
      </c>
      <c r="B24" s="50">
        <v>18</v>
      </c>
      <c r="C24" s="41" t="s">
        <v>57</v>
      </c>
      <c r="D24" s="71" t="s">
        <v>58</v>
      </c>
      <c r="E24" s="56">
        <v>6</v>
      </c>
    </row>
    <row r="25" spans="1:6" ht="75">
      <c r="A25" s="40" t="s">
        <v>54</v>
      </c>
      <c r="B25" s="50">
        <v>19</v>
      </c>
      <c r="C25" s="47" t="s">
        <v>59</v>
      </c>
      <c r="D25" s="71" t="s">
        <v>60</v>
      </c>
      <c r="E25" s="56">
        <v>5</v>
      </c>
    </row>
    <row r="26" spans="1:6" ht="45">
      <c r="A26" s="40" t="s">
        <v>54</v>
      </c>
      <c r="B26" s="50">
        <v>20</v>
      </c>
      <c r="C26" s="41" t="s">
        <v>61</v>
      </c>
      <c r="D26" s="71" t="s">
        <v>62</v>
      </c>
      <c r="E26" s="56">
        <v>3</v>
      </c>
    </row>
    <row r="27" spans="1:6" ht="135">
      <c r="A27" s="40" t="s">
        <v>63</v>
      </c>
      <c r="B27" s="50">
        <v>21</v>
      </c>
      <c r="C27" s="40" t="s">
        <v>64</v>
      </c>
      <c r="D27" s="71" t="s">
        <v>65</v>
      </c>
      <c r="E27" s="56">
        <v>6</v>
      </c>
    </row>
    <row r="28" spans="1:6" ht="45">
      <c r="A28" s="40" t="s">
        <v>63</v>
      </c>
      <c r="B28" s="50">
        <v>22</v>
      </c>
      <c r="C28" s="40" t="s">
        <v>66</v>
      </c>
      <c r="D28" s="73" t="s">
        <v>67</v>
      </c>
      <c r="E28" s="56">
        <v>5</v>
      </c>
    </row>
    <row r="29" spans="1:6" ht="33.950000000000003">
      <c r="A29" s="41" t="s">
        <v>68</v>
      </c>
      <c r="B29" s="52">
        <v>23</v>
      </c>
      <c r="C29" s="41" t="s">
        <v>69</v>
      </c>
      <c r="D29" s="71" t="s">
        <v>70</v>
      </c>
      <c r="E29" s="56">
        <v>7</v>
      </c>
    </row>
    <row r="30" spans="1:6" ht="60">
      <c r="A30" s="41" t="s">
        <v>68</v>
      </c>
      <c r="B30" s="52">
        <v>24</v>
      </c>
      <c r="C30" s="40" t="s">
        <v>71</v>
      </c>
      <c r="D30" s="71" t="s">
        <v>72</v>
      </c>
      <c r="E30" s="56">
        <v>4</v>
      </c>
    </row>
    <row r="31" spans="1:6">
      <c r="A31" s="39"/>
      <c r="B31" s="55"/>
      <c r="C31" s="39"/>
      <c r="E31" s="55"/>
    </row>
    <row r="32" spans="1:6">
      <c r="A32" s="39"/>
      <c r="B32" s="55"/>
      <c r="C32" s="39"/>
      <c r="E32" s="55"/>
    </row>
    <row r="33" spans="1:5">
      <c r="A33" s="39"/>
      <c r="B33" s="55"/>
      <c r="C33" s="39"/>
      <c r="E33" s="55"/>
    </row>
    <row r="34" spans="1:5">
      <c r="A34" s="39"/>
      <c r="B34" s="55"/>
      <c r="C34" s="39"/>
      <c r="E34" s="55"/>
    </row>
    <row r="35" spans="1:5">
      <c r="A35" s="39"/>
      <c r="B35" s="55"/>
      <c r="C35" s="39"/>
      <c r="E35" s="55"/>
    </row>
    <row r="36" spans="1:5">
      <c r="A36" s="39"/>
      <c r="B36" s="55"/>
      <c r="C36" s="39"/>
      <c r="E36" s="55"/>
    </row>
    <row r="37" spans="1:5">
      <c r="A37" s="39"/>
      <c r="B37" s="55"/>
      <c r="C37" s="39"/>
      <c r="E37" s="55"/>
    </row>
    <row r="38" spans="1:5">
      <c r="A38" s="39"/>
      <c r="B38" s="55"/>
      <c r="C38" s="39"/>
      <c r="E38" s="55"/>
    </row>
    <row r="39" spans="1:5">
      <c r="A39" s="39"/>
      <c r="B39" s="55"/>
      <c r="C39" s="39"/>
      <c r="E39" s="55"/>
    </row>
    <row r="40" spans="1:5">
      <c r="A40" s="39"/>
      <c r="B40" s="55"/>
      <c r="C40" s="39"/>
      <c r="E40" s="55"/>
    </row>
    <row r="41" spans="1:5">
      <c r="A41" s="39"/>
      <c r="B41" s="55"/>
      <c r="C41" s="39"/>
      <c r="E41" s="55"/>
    </row>
    <row r="42" spans="1:5">
      <c r="A42" s="39"/>
      <c r="B42" s="55"/>
      <c r="C42" s="39"/>
      <c r="E42" s="55"/>
    </row>
    <row r="43" spans="1:5">
      <c r="A43" s="39"/>
      <c r="B43" s="55"/>
      <c r="C43" s="39"/>
      <c r="E43" s="55"/>
    </row>
    <row r="44" spans="1:5">
      <c r="A44" s="39"/>
      <c r="B44" s="55"/>
      <c r="C44" s="39"/>
      <c r="E44" s="55"/>
    </row>
    <row r="45" spans="1:5">
      <c r="A45" s="39"/>
      <c r="B45" s="55"/>
      <c r="C45" s="39"/>
      <c r="E45" s="55"/>
    </row>
    <row r="46" spans="1:5">
      <c r="A46" s="39"/>
      <c r="B46" s="55"/>
      <c r="C46" s="39"/>
      <c r="E46" s="55"/>
    </row>
    <row r="47" spans="1:5">
      <c r="A47" s="39"/>
      <c r="B47" s="55"/>
      <c r="C47" s="39"/>
      <c r="E47" s="55"/>
    </row>
    <row r="48" spans="1:5">
      <c r="A48" s="39"/>
      <c r="B48" s="55"/>
      <c r="C48" s="39"/>
      <c r="E48" s="55"/>
    </row>
    <row r="49" spans="1:5">
      <c r="A49" s="39"/>
      <c r="B49" s="55"/>
      <c r="C49" s="39"/>
      <c r="E49" s="55"/>
    </row>
    <row r="50" spans="1:5">
      <c r="A50" s="39"/>
      <c r="B50" s="55"/>
      <c r="C50" s="39"/>
      <c r="E50" s="55"/>
    </row>
    <row r="51" spans="1:5">
      <c r="A51" s="39"/>
      <c r="B51" s="55"/>
      <c r="C51" s="39"/>
      <c r="E51" s="55"/>
    </row>
    <row r="52" spans="1:5">
      <c r="A52" s="39"/>
      <c r="B52" s="55"/>
      <c r="C52" s="39"/>
      <c r="E52" s="55"/>
    </row>
    <row r="53" spans="1:5">
      <c r="A53" s="39"/>
      <c r="B53" s="55"/>
      <c r="C53" s="39"/>
      <c r="E53" s="55"/>
    </row>
    <row r="54" spans="1:5">
      <c r="A54" s="39"/>
      <c r="B54" s="55"/>
      <c r="C54" s="39"/>
      <c r="E54" s="55"/>
    </row>
    <row r="55" spans="1:5">
      <c r="A55" s="39"/>
      <c r="B55" s="55"/>
      <c r="C55" s="39"/>
      <c r="E55" s="55"/>
    </row>
    <row r="56" spans="1:5">
      <c r="A56" s="39"/>
      <c r="B56" s="55"/>
      <c r="C56" s="39"/>
      <c r="E56" s="55"/>
    </row>
    <row r="57" spans="1:5">
      <c r="A57" s="39"/>
      <c r="B57" s="55"/>
      <c r="C57" s="39"/>
      <c r="E57" s="55"/>
    </row>
    <row r="58" spans="1:5">
      <c r="A58" s="39"/>
      <c r="B58" s="55"/>
      <c r="C58" s="39"/>
      <c r="E58" s="55"/>
    </row>
    <row r="59" spans="1:5">
      <c r="A59" s="39"/>
      <c r="B59" s="55"/>
      <c r="C59" s="39"/>
      <c r="E59" s="55"/>
    </row>
    <row r="60" spans="1:5">
      <c r="A60" s="39"/>
      <c r="B60" s="55"/>
      <c r="C60" s="39"/>
      <c r="E60" s="55"/>
    </row>
    <row r="61" spans="1:5">
      <c r="A61" s="39"/>
      <c r="B61" s="55"/>
      <c r="C61" s="39"/>
      <c r="E61" s="55"/>
    </row>
    <row r="62" spans="1:5">
      <c r="A62" s="39"/>
      <c r="B62" s="55"/>
      <c r="C62" s="39"/>
      <c r="E62" s="55"/>
    </row>
    <row r="63" spans="1:5">
      <c r="A63" s="39"/>
      <c r="B63" s="55"/>
      <c r="C63" s="39"/>
      <c r="E63" s="55"/>
    </row>
    <row r="64" spans="1:5">
      <c r="A64" s="39"/>
      <c r="B64" s="55"/>
      <c r="C64" s="39"/>
      <c r="E64" s="55"/>
    </row>
    <row r="65" spans="1:5">
      <c r="A65" s="39"/>
      <c r="B65" s="55"/>
      <c r="C65" s="39"/>
      <c r="E65" s="55"/>
    </row>
    <row r="66" spans="1:5">
      <c r="A66" s="39"/>
      <c r="B66" s="55"/>
      <c r="C66" s="39"/>
      <c r="E66" s="55"/>
    </row>
    <row r="67" spans="1:5">
      <c r="A67" s="39"/>
      <c r="B67" s="55"/>
      <c r="C67" s="39"/>
      <c r="E67" s="55"/>
    </row>
    <row r="68" spans="1:5">
      <c r="A68" s="39"/>
      <c r="B68" s="55"/>
      <c r="C68" s="39"/>
      <c r="E68" s="55"/>
    </row>
    <row r="69" spans="1:5">
      <c r="A69" s="39"/>
      <c r="B69" s="55"/>
      <c r="C69" s="39"/>
      <c r="E69" s="55"/>
    </row>
    <row r="70" spans="1:5">
      <c r="A70" s="39"/>
      <c r="B70" s="55"/>
      <c r="C70" s="39"/>
      <c r="E70" s="55"/>
    </row>
    <row r="71" spans="1:5">
      <c r="A71" s="39"/>
      <c r="B71" s="55"/>
      <c r="C71" s="39"/>
      <c r="E71" s="55"/>
    </row>
    <row r="72" spans="1:5">
      <c r="A72" s="39"/>
      <c r="B72" s="55"/>
      <c r="C72" s="39"/>
      <c r="E72" s="55"/>
    </row>
    <row r="73" spans="1:5">
      <c r="A73" s="39"/>
      <c r="B73" s="55"/>
      <c r="C73" s="39"/>
      <c r="E73" s="55"/>
    </row>
    <row r="74" spans="1:5">
      <c r="A74" s="39"/>
      <c r="B74" s="55"/>
      <c r="C74" s="39"/>
      <c r="E74" s="55"/>
    </row>
    <row r="75" spans="1:5">
      <c r="A75" s="39"/>
      <c r="B75" s="55"/>
      <c r="C75" s="39"/>
      <c r="E75" s="55"/>
    </row>
    <row r="76" spans="1:5">
      <c r="A76" s="39"/>
      <c r="B76" s="55"/>
      <c r="C76" s="39"/>
      <c r="E76" s="55"/>
    </row>
    <row r="77" spans="1:5">
      <c r="A77" s="39"/>
      <c r="B77" s="55"/>
      <c r="C77" s="39"/>
      <c r="E77" s="55"/>
    </row>
    <row r="78" spans="1:5">
      <c r="A78" s="39"/>
      <c r="B78" s="55"/>
      <c r="C78" s="39"/>
      <c r="E78" s="55"/>
    </row>
    <row r="79" spans="1:5">
      <c r="A79" s="39"/>
      <c r="B79" s="55"/>
      <c r="C79" s="39"/>
      <c r="E79" s="55"/>
    </row>
    <row r="80" spans="1:5">
      <c r="A80" s="39"/>
      <c r="B80" s="55"/>
      <c r="C80" s="39"/>
      <c r="E80" s="55"/>
    </row>
    <row r="81" spans="1:5">
      <c r="A81" s="39"/>
      <c r="B81" s="55"/>
      <c r="C81" s="39"/>
      <c r="E81" s="55"/>
    </row>
    <row r="82" spans="1:5">
      <c r="A82" s="39"/>
      <c r="B82" s="55"/>
      <c r="C82" s="39"/>
      <c r="E82" s="55"/>
    </row>
    <row r="83" spans="1:5">
      <c r="A83" s="39"/>
      <c r="B83" s="55"/>
      <c r="C83" s="39"/>
      <c r="E83" s="55"/>
    </row>
    <row r="84" spans="1:5">
      <c r="A84" s="39"/>
      <c r="B84" s="55"/>
      <c r="C84" s="39"/>
      <c r="E84" s="55"/>
    </row>
    <row r="85" spans="1:5">
      <c r="A85" s="39"/>
      <c r="B85" s="55"/>
      <c r="C85" s="39"/>
      <c r="E85" s="55"/>
    </row>
    <row r="86" spans="1:5">
      <c r="A86" s="39"/>
      <c r="B86" s="55"/>
      <c r="C86" s="39"/>
      <c r="E86" s="55"/>
    </row>
    <row r="87" spans="1:5">
      <c r="A87" s="39"/>
      <c r="B87" s="55"/>
      <c r="C87" s="39"/>
      <c r="E87" s="55"/>
    </row>
    <row r="88" spans="1:5">
      <c r="A88" s="39"/>
      <c r="B88" s="55"/>
      <c r="C88" s="39"/>
      <c r="E88" s="55"/>
    </row>
    <row r="89" spans="1:5">
      <c r="A89" s="39"/>
      <c r="B89" s="55"/>
      <c r="C89" s="39"/>
      <c r="E89" s="55"/>
    </row>
    <row r="90" spans="1:5">
      <c r="A90" s="39"/>
      <c r="B90" s="55"/>
      <c r="C90" s="39"/>
      <c r="E90" s="55"/>
    </row>
    <row r="91" spans="1:5">
      <c r="A91" s="39"/>
      <c r="B91" s="55"/>
      <c r="C91" s="39"/>
      <c r="E91" s="55"/>
    </row>
    <row r="92" spans="1:5">
      <c r="A92" s="39"/>
      <c r="B92" s="55"/>
      <c r="C92" s="39"/>
      <c r="E92" s="55"/>
    </row>
    <row r="93" spans="1:5">
      <c r="A93" s="39"/>
      <c r="B93" s="55"/>
      <c r="C93" s="39"/>
      <c r="E93" s="55"/>
    </row>
    <row r="94" spans="1:5">
      <c r="A94" s="39"/>
      <c r="B94" s="55"/>
      <c r="C94" s="39"/>
      <c r="E94" s="55"/>
    </row>
  </sheetData>
  <dataConsolidate/>
  <mergeCells count="1">
    <mergeCell ref="D1:F1"/>
  </mergeCells>
  <phoneticPr fontId="5" type="noConversion"/>
  <conditionalFormatting sqref="C14">
    <cfRule type="containsText" dxfId="68" priority="12" operator="containsText" text="Exclude">
      <formula>NOT(ISERROR(SEARCH("Exclude",C14)))</formula>
    </cfRule>
    <cfRule type="containsText" dxfId="67" priority="11" operator="containsText" text="Include">
      <formula>NOT(ISERROR(SEARCH("Include",C14)))</formula>
    </cfRule>
    <cfRule type="containsText" dxfId="66" priority="10" operator="containsText" text="Merged">
      <formula>NOT(ISERROR(SEARCH("Merged",C14)))</formula>
    </cfRule>
  </conditionalFormatting>
  <conditionalFormatting sqref="C22:C24">
    <cfRule type="containsText" dxfId="65" priority="8" operator="containsText" text="Include">
      <formula>NOT(ISERROR(SEARCH("Include",C22)))</formula>
    </cfRule>
    <cfRule type="containsText" dxfId="64" priority="9" operator="containsText" text="Exclude">
      <formula>NOT(ISERROR(SEARCH("Exclude",C22)))</formula>
    </cfRule>
    <cfRule type="containsText" dxfId="63" priority="7" operator="containsText" text="Merged">
      <formula>NOT(ISERROR(SEARCH("Merged",C22)))</formula>
    </cfRule>
  </conditionalFormatting>
  <conditionalFormatting sqref="D4 D8:D24">
    <cfRule type="containsText" dxfId="62" priority="15" operator="containsText" text="Exclude">
      <formula>NOT(ISERROR(SEARCH("Exclude",D4)))</formula>
    </cfRule>
    <cfRule type="containsText" dxfId="61" priority="14" operator="containsText" text="Include">
      <formula>NOT(ISERROR(SEARCH("Include",D4)))</formula>
    </cfRule>
    <cfRule type="containsText" dxfId="60" priority="13" operator="containsText" text="Merged">
      <formula>NOT(ISERROR(SEARCH("Merged",D4)))</formula>
    </cfRule>
  </conditionalFormatting>
  <conditionalFormatting sqref="E14">
    <cfRule type="containsText" dxfId="59" priority="6" operator="containsText" text="Exclude">
      <formula>NOT(ISERROR(SEARCH("Exclude",E14)))</formula>
    </cfRule>
    <cfRule type="containsText" dxfId="58" priority="5" operator="containsText" text="Include">
      <formula>NOT(ISERROR(SEARCH("Include",E14)))</formula>
    </cfRule>
    <cfRule type="containsText" dxfId="57" priority="4" operator="containsText" text="Merged">
      <formula>NOT(ISERROR(SEARCH("Merged",E14)))</formula>
    </cfRule>
  </conditionalFormatting>
  <conditionalFormatting sqref="E22">
    <cfRule type="containsText" dxfId="56" priority="2" operator="containsText" text="Include">
      <formula>NOT(ISERROR(SEARCH("Include",E22)))</formula>
    </cfRule>
    <cfRule type="containsText" dxfId="55" priority="3" operator="containsText" text="Exclude">
      <formula>NOT(ISERROR(SEARCH("Exclude",E22)))</formula>
    </cfRule>
    <cfRule type="containsText" dxfId="54" priority="1" operator="containsText" text="Merged">
      <formula>NOT(ISERROR(SEARCH("Merged",E22)))</formula>
    </cfRule>
  </conditionalFormatting>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672E-1046-AF46-A7BB-EAC2842E503C}">
  <dimension ref="A1:G100"/>
  <sheetViews>
    <sheetView zoomScaleNormal="100" workbookViewId="0">
      <pane xSplit="2" ySplit="2" topLeftCell="C3" activePane="bottomRight" state="frozen"/>
      <selection pane="bottomRight" activeCell="B5" sqref="B5"/>
      <selection pane="bottomLeft" activeCell="A3" sqref="A3"/>
      <selection pane="topRight" activeCell="C1" sqref="C1"/>
    </sheetView>
  </sheetViews>
  <sheetFormatPr defaultColWidth="10.875" defaultRowHeight="15.95"/>
  <cols>
    <col min="1" max="1" width="6" style="14" customWidth="1"/>
    <col min="2" max="2" width="59" style="1" customWidth="1"/>
    <col min="3" max="3" width="11.125" style="35" customWidth="1"/>
    <col min="4" max="4" width="6.125" style="16" customWidth="1"/>
    <col min="5" max="5" width="13.875" style="16" customWidth="1"/>
    <col min="6" max="6" width="27.875" style="2" customWidth="1"/>
    <col min="7" max="7" width="37.875" style="20" customWidth="1"/>
    <col min="8" max="16384" width="10.875" style="1"/>
  </cols>
  <sheetData>
    <row r="1" spans="1:7" ht="24">
      <c r="A1" s="83" t="s">
        <v>73</v>
      </c>
      <c r="B1" s="83"/>
      <c r="C1" s="83"/>
      <c r="D1" s="83"/>
      <c r="E1" s="83"/>
      <c r="F1" s="83"/>
      <c r="G1" s="83"/>
    </row>
    <row r="2" spans="1:7" s="6" customFormat="1" ht="17.100000000000001">
      <c r="A2" s="82" t="s">
        <v>74</v>
      </c>
      <c r="B2" s="82"/>
      <c r="C2" s="31" t="s">
        <v>75</v>
      </c>
      <c r="D2" s="17" t="s">
        <v>76</v>
      </c>
      <c r="E2" s="17" t="s">
        <v>77</v>
      </c>
      <c r="F2" s="30" t="s">
        <v>78</v>
      </c>
      <c r="G2" s="30" t="s">
        <v>79</v>
      </c>
    </row>
    <row r="3" spans="1:7">
      <c r="A3" s="13" t="s">
        <v>80</v>
      </c>
      <c r="B3" s="11"/>
      <c r="C3" s="32"/>
      <c r="D3" s="15"/>
      <c r="E3" s="15"/>
      <c r="F3" s="11"/>
      <c r="G3" s="18"/>
    </row>
    <row r="4" spans="1:7" ht="33.950000000000003">
      <c r="A4" s="12">
        <v>1.01</v>
      </c>
      <c r="B4" s="8" t="s">
        <v>81</v>
      </c>
      <c r="C4" s="33" t="s">
        <v>82</v>
      </c>
      <c r="D4" s="28"/>
      <c r="E4" s="21"/>
      <c r="G4" s="2"/>
    </row>
    <row r="5" spans="1:7" ht="33.950000000000003">
      <c r="A5" s="12">
        <v>1.02</v>
      </c>
      <c r="B5" s="8" t="s">
        <v>83</v>
      </c>
      <c r="C5" s="33" t="s">
        <v>84</v>
      </c>
      <c r="D5" s="29"/>
      <c r="E5" s="22"/>
      <c r="G5" s="2"/>
    </row>
    <row r="6" spans="1:7" ht="51">
      <c r="A6" s="12">
        <v>1.03</v>
      </c>
      <c r="B6" s="8" t="s">
        <v>85</v>
      </c>
      <c r="C6" s="33" t="s">
        <v>84</v>
      </c>
      <c r="D6" s="28"/>
      <c r="E6" s="22"/>
      <c r="G6" s="2"/>
    </row>
    <row r="7" spans="1:7" ht="51">
      <c r="A7" s="12">
        <v>1.04</v>
      </c>
      <c r="B7" s="8" t="s">
        <v>86</v>
      </c>
      <c r="C7" s="33" t="s">
        <v>84</v>
      </c>
      <c r="D7" s="28"/>
      <c r="E7" s="22"/>
      <c r="G7" s="2"/>
    </row>
    <row r="8" spans="1:7" ht="33.950000000000003">
      <c r="A8" s="12">
        <v>1.05</v>
      </c>
      <c r="B8" s="2" t="s">
        <v>87</v>
      </c>
      <c r="C8" s="33" t="s">
        <v>88</v>
      </c>
      <c r="D8" s="28"/>
      <c r="E8" s="22"/>
      <c r="G8" s="2"/>
    </row>
    <row r="9" spans="1:7" ht="33.950000000000003">
      <c r="A9" s="12">
        <v>1.06</v>
      </c>
      <c r="B9" s="2" t="s">
        <v>89</v>
      </c>
      <c r="C9" s="33" t="s">
        <v>88</v>
      </c>
      <c r="D9" s="29"/>
      <c r="E9" s="21"/>
      <c r="G9" s="2"/>
    </row>
    <row r="10" spans="1:7" ht="17.100000000000001">
      <c r="A10" s="12">
        <v>1.07</v>
      </c>
      <c r="B10" s="8" t="s">
        <v>90</v>
      </c>
      <c r="C10" s="33" t="s">
        <v>82</v>
      </c>
      <c r="D10" s="28"/>
      <c r="E10" s="21"/>
      <c r="G10" s="2"/>
    </row>
    <row r="11" spans="1:7" ht="33.950000000000003">
      <c r="A11" s="12">
        <v>1.08</v>
      </c>
      <c r="B11" s="2" t="s">
        <v>91</v>
      </c>
      <c r="C11" s="33" t="s">
        <v>88</v>
      </c>
      <c r="D11" s="28"/>
      <c r="E11" s="22"/>
      <c r="G11" s="2"/>
    </row>
    <row r="12" spans="1:7" ht="51">
      <c r="A12" s="12">
        <v>1.0900000000000001</v>
      </c>
      <c r="B12" s="8" t="s">
        <v>92</v>
      </c>
      <c r="C12" s="33" t="s">
        <v>88</v>
      </c>
      <c r="D12" s="28"/>
      <c r="E12" s="22"/>
      <c r="G12" s="2"/>
    </row>
    <row r="13" spans="1:7">
      <c r="A13" s="13" t="s">
        <v>93</v>
      </c>
      <c r="B13" s="11"/>
      <c r="C13" s="32"/>
      <c r="D13" s="23"/>
      <c r="E13" s="23"/>
      <c r="F13" s="11"/>
      <c r="G13" s="27"/>
    </row>
    <row r="14" spans="1:7" ht="33.950000000000003">
      <c r="A14" s="12">
        <v>2.0099999999999998</v>
      </c>
      <c r="B14" s="2" t="s">
        <v>94</v>
      </c>
      <c r="C14" s="33" t="s">
        <v>95</v>
      </c>
      <c r="D14" s="28"/>
      <c r="E14" s="22"/>
      <c r="G14" s="2"/>
    </row>
    <row r="15" spans="1:7" ht="17.100000000000001">
      <c r="A15" s="12">
        <v>2.02</v>
      </c>
      <c r="B15" s="2" t="s">
        <v>96</v>
      </c>
      <c r="C15" s="33" t="s">
        <v>84</v>
      </c>
      <c r="D15" s="28"/>
      <c r="E15" s="22"/>
      <c r="G15" s="2"/>
    </row>
    <row r="16" spans="1:7" ht="17.100000000000001">
      <c r="A16" s="12">
        <v>2.0299999999999998</v>
      </c>
      <c r="B16" s="8" t="s">
        <v>97</v>
      </c>
      <c r="C16" s="33" t="s">
        <v>84</v>
      </c>
      <c r="D16" s="28"/>
      <c r="E16" s="22"/>
      <c r="G16" s="2"/>
    </row>
    <row r="17" spans="1:7" ht="33.950000000000003">
      <c r="A17" s="12">
        <v>2.04</v>
      </c>
      <c r="B17" s="8" t="s">
        <v>98</v>
      </c>
      <c r="C17" s="33" t="s">
        <v>84</v>
      </c>
      <c r="D17" s="28"/>
      <c r="E17" s="22"/>
      <c r="G17" s="2"/>
    </row>
    <row r="18" spans="1:7" ht="17.100000000000001">
      <c r="A18" s="12">
        <v>2.0499999999999998</v>
      </c>
      <c r="B18" s="8" t="s">
        <v>99</v>
      </c>
      <c r="C18" s="33" t="s">
        <v>84</v>
      </c>
      <c r="D18" s="28"/>
      <c r="E18" s="22"/>
      <c r="G18" s="2"/>
    </row>
    <row r="19" spans="1:7" ht="33.950000000000003">
      <c r="A19" s="12">
        <v>2.06</v>
      </c>
      <c r="B19" s="8" t="s">
        <v>100</v>
      </c>
      <c r="C19" s="33" t="s">
        <v>84</v>
      </c>
      <c r="D19" s="28"/>
      <c r="E19" s="22"/>
      <c r="G19" s="2"/>
    </row>
    <row r="20" spans="1:7" ht="33.950000000000003">
      <c r="A20" s="12">
        <v>2.0699999999999998</v>
      </c>
      <c r="B20" s="2" t="s">
        <v>101</v>
      </c>
      <c r="C20" s="33" t="s">
        <v>84</v>
      </c>
      <c r="D20" s="28"/>
      <c r="E20" s="22"/>
      <c r="G20" s="2"/>
    </row>
    <row r="21" spans="1:7" ht="33.950000000000003">
      <c r="A21" s="12">
        <v>2.08</v>
      </c>
      <c r="B21" s="2" t="s">
        <v>102</v>
      </c>
      <c r="C21" s="33" t="s">
        <v>84</v>
      </c>
      <c r="D21" s="28"/>
      <c r="E21" s="22"/>
      <c r="G21" s="2"/>
    </row>
    <row r="22" spans="1:7" ht="17.100000000000001">
      <c r="A22" s="12">
        <v>2.09</v>
      </c>
      <c r="B22" s="8" t="s">
        <v>103</v>
      </c>
      <c r="C22" s="33" t="s">
        <v>82</v>
      </c>
      <c r="D22" s="28"/>
      <c r="E22" s="22"/>
      <c r="G22" s="2"/>
    </row>
    <row r="23" spans="1:7" ht="33.950000000000003">
      <c r="A23" s="12" t="s">
        <v>104</v>
      </c>
      <c r="B23" s="8" t="s">
        <v>105</v>
      </c>
      <c r="C23" s="33" t="s">
        <v>82</v>
      </c>
      <c r="D23" s="28"/>
      <c r="E23" s="22"/>
      <c r="G23" s="2"/>
    </row>
    <row r="24" spans="1:7" ht="33.950000000000003">
      <c r="A24" s="12">
        <v>2.1</v>
      </c>
      <c r="B24" s="8" t="s">
        <v>106</v>
      </c>
      <c r="C24" s="33" t="s">
        <v>82</v>
      </c>
      <c r="D24" s="28"/>
      <c r="E24" s="22"/>
      <c r="G24" s="2"/>
    </row>
    <row r="25" spans="1:7" ht="17.100000000000001">
      <c r="A25" s="12">
        <v>2.11</v>
      </c>
      <c r="B25" s="2" t="s">
        <v>107</v>
      </c>
      <c r="C25" s="33" t="s">
        <v>82</v>
      </c>
      <c r="D25" s="28"/>
      <c r="E25" s="22"/>
      <c r="G25" s="2"/>
    </row>
    <row r="26" spans="1:7" ht="51">
      <c r="A26" s="12">
        <v>2.12</v>
      </c>
      <c r="B26" s="2" t="s">
        <v>108</v>
      </c>
      <c r="C26" s="33" t="s">
        <v>109</v>
      </c>
      <c r="D26" s="28"/>
      <c r="E26" s="22"/>
      <c r="G26" s="2"/>
    </row>
    <row r="27" spans="1:7" ht="51">
      <c r="A27" s="12">
        <v>2.13</v>
      </c>
      <c r="B27" s="2" t="s">
        <v>110</v>
      </c>
      <c r="C27" s="33" t="s">
        <v>109</v>
      </c>
      <c r="D27" s="28"/>
      <c r="E27" s="22"/>
      <c r="G27" s="2"/>
    </row>
    <row r="28" spans="1:7" ht="51">
      <c r="A28" s="12">
        <v>2.14</v>
      </c>
      <c r="B28" s="2" t="s">
        <v>111</v>
      </c>
      <c r="C28" s="33" t="s">
        <v>109</v>
      </c>
      <c r="D28" s="28"/>
      <c r="E28" s="22"/>
      <c r="G28" s="2"/>
    </row>
    <row r="29" spans="1:7" ht="33.950000000000003">
      <c r="A29" s="12">
        <v>2.15</v>
      </c>
      <c r="B29" s="2" t="s">
        <v>112</v>
      </c>
      <c r="C29" s="33" t="s">
        <v>109</v>
      </c>
      <c r="D29" s="28"/>
      <c r="E29" s="22"/>
      <c r="G29" s="2"/>
    </row>
    <row r="30" spans="1:7" ht="33.950000000000003">
      <c r="A30" s="12">
        <v>2.16</v>
      </c>
      <c r="B30" s="2" t="s">
        <v>113</v>
      </c>
      <c r="C30" s="33" t="s">
        <v>109</v>
      </c>
      <c r="D30" s="28"/>
      <c r="E30" s="22"/>
      <c r="G30" s="2"/>
    </row>
    <row r="31" spans="1:7" ht="17.100000000000001">
      <c r="A31" s="12">
        <v>2.17</v>
      </c>
      <c r="B31" s="2" t="s">
        <v>114</v>
      </c>
      <c r="C31" s="33" t="s">
        <v>109</v>
      </c>
      <c r="D31" s="28"/>
      <c r="E31" s="22"/>
      <c r="G31" s="2"/>
    </row>
    <row r="32" spans="1:7" ht="33.950000000000003">
      <c r="A32" s="12">
        <v>2.1800000000000002</v>
      </c>
      <c r="B32" s="8" t="s">
        <v>115</v>
      </c>
      <c r="C32" s="33" t="s">
        <v>109</v>
      </c>
      <c r="D32" s="28"/>
      <c r="E32" s="22"/>
      <c r="G32" s="2"/>
    </row>
    <row r="33" spans="1:7" ht="33.950000000000003">
      <c r="A33" s="12">
        <v>2.19</v>
      </c>
      <c r="B33" s="2" t="s">
        <v>116</v>
      </c>
      <c r="C33" s="33" t="s">
        <v>109</v>
      </c>
      <c r="D33" s="28"/>
      <c r="E33" s="22"/>
      <c r="G33" s="2"/>
    </row>
    <row r="34" spans="1:7" ht="17.100000000000001">
      <c r="A34" s="12">
        <v>2.2000000000000002</v>
      </c>
      <c r="B34" s="8" t="s">
        <v>117</v>
      </c>
      <c r="C34" s="33" t="s">
        <v>109</v>
      </c>
      <c r="D34" s="28"/>
      <c r="E34" s="22"/>
      <c r="G34" s="2"/>
    </row>
    <row r="35" spans="1:7" ht="17.100000000000001">
      <c r="A35" s="12">
        <v>2.21</v>
      </c>
      <c r="B35" s="8" t="s">
        <v>118</v>
      </c>
      <c r="C35" s="33" t="s">
        <v>88</v>
      </c>
      <c r="D35" s="28"/>
      <c r="E35" s="22"/>
      <c r="G35" s="2"/>
    </row>
    <row r="36" spans="1:7" ht="33.950000000000003">
      <c r="A36" s="12">
        <v>2.2200000000000002</v>
      </c>
      <c r="B36" s="8" t="s">
        <v>119</v>
      </c>
      <c r="C36" s="33" t="s">
        <v>88</v>
      </c>
      <c r="D36" s="28"/>
      <c r="E36" s="22"/>
      <c r="G36" s="2"/>
    </row>
    <row r="37" spans="1:7" ht="33.950000000000003">
      <c r="A37" s="12">
        <v>2.23</v>
      </c>
      <c r="B37" s="8" t="s">
        <v>120</v>
      </c>
      <c r="C37" s="33" t="s">
        <v>88</v>
      </c>
      <c r="D37" s="28"/>
      <c r="E37" s="22"/>
      <c r="G37" s="2"/>
    </row>
    <row r="38" spans="1:7" ht="33.950000000000003">
      <c r="A38" s="12">
        <v>2.2400000000000002</v>
      </c>
      <c r="B38" s="2" t="s">
        <v>121</v>
      </c>
      <c r="C38" s="33" t="s">
        <v>88</v>
      </c>
      <c r="D38" s="28"/>
      <c r="E38" s="22"/>
      <c r="G38" s="2"/>
    </row>
    <row r="39" spans="1:7" ht="33.950000000000003">
      <c r="A39" s="12">
        <v>2.25</v>
      </c>
      <c r="B39" s="2" t="s">
        <v>122</v>
      </c>
      <c r="C39" s="33" t="s">
        <v>88</v>
      </c>
      <c r="D39" s="28"/>
      <c r="E39" s="22"/>
      <c r="G39" s="2"/>
    </row>
    <row r="40" spans="1:7" ht="51">
      <c r="A40" s="12">
        <v>2.2599999999999998</v>
      </c>
      <c r="B40" s="8" t="s">
        <v>123</v>
      </c>
      <c r="C40" s="34" t="s">
        <v>124</v>
      </c>
      <c r="D40" s="28"/>
      <c r="E40" s="22"/>
      <c r="G40" s="2"/>
    </row>
    <row r="41" spans="1:7" ht="33.950000000000003">
      <c r="A41" s="12">
        <v>2.27</v>
      </c>
      <c r="B41" s="8" t="s">
        <v>125</v>
      </c>
      <c r="C41" s="34" t="s">
        <v>124</v>
      </c>
      <c r="D41" s="28"/>
      <c r="E41" s="22"/>
      <c r="G41" s="2"/>
    </row>
    <row r="42" spans="1:7" ht="51">
      <c r="A42" s="12">
        <v>2.2799999999999998</v>
      </c>
      <c r="B42" s="8" t="s">
        <v>126</v>
      </c>
      <c r="C42" s="34" t="s">
        <v>124</v>
      </c>
      <c r="D42" s="28"/>
      <c r="E42" s="22"/>
      <c r="G42" s="2"/>
    </row>
    <row r="43" spans="1:7" ht="33.950000000000003">
      <c r="A43" s="12">
        <v>2.29</v>
      </c>
      <c r="B43" s="8" t="s">
        <v>127</v>
      </c>
      <c r="C43" s="34" t="s">
        <v>124</v>
      </c>
      <c r="D43" s="28"/>
      <c r="E43" s="22"/>
      <c r="G43" s="2"/>
    </row>
    <row r="44" spans="1:7" ht="68.099999999999994">
      <c r="A44" s="12">
        <v>2.2999999999999998</v>
      </c>
      <c r="B44" s="8" t="s">
        <v>128</v>
      </c>
      <c r="C44" s="34" t="s">
        <v>124</v>
      </c>
      <c r="D44" s="28"/>
      <c r="E44" s="22"/>
      <c r="G44" s="2"/>
    </row>
    <row r="45" spans="1:7" ht="17.100000000000001">
      <c r="A45" s="12">
        <v>2.31</v>
      </c>
      <c r="B45" s="8" t="s">
        <v>129</v>
      </c>
      <c r="C45" s="34" t="s">
        <v>124</v>
      </c>
      <c r="D45" s="28"/>
      <c r="E45" s="22"/>
      <c r="G45" s="2"/>
    </row>
    <row r="46" spans="1:7" ht="17.100000000000001">
      <c r="A46" s="12">
        <v>2.3199999999999901</v>
      </c>
      <c r="B46" s="8" t="s">
        <v>130</v>
      </c>
      <c r="C46" s="34" t="s">
        <v>124</v>
      </c>
      <c r="D46" s="28"/>
      <c r="E46" s="22"/>
      <c r="G46" s="2"/>
    </row>
    <row r="47" spans="1:7" ht="17.100000000000001">
      <c r="A47" s="12">
        <v>2.33</v>
      </c>
      <c r="B47" s="8" t="s">
        <v>131</v>
      </c>
      <c r="C47" s="34" t="s">
        <v>124</v>
      </c>
      <c r="D47" s="28"/>
      <c r="E47" s="22"/>
      <c r="G47" s="2"/>
    </row>
    <row r="48" spans="1:7" ht="33.950000000000003">
      <c r="A48" s="12">
        <v>2.3399999999999901</v>
      </c>
      <c r="B48" s="8" t="s">
        <v>132</v>
      </c>
      <c r="C48" s="34" t="s">
        <v>124</v>
      </c>
      <c r="D48" s="28"/>
      <c r="E48" s="22"/>
      <c r="G48" s="2"/>
    </row>
    <row r="49" spans="1:7" ht="33.950000000000003">
      <c r="A49" s="12">
        <v>2.35</v>
      </c>
      <c r="B49" s="8" t="s">
        <v>133</v>
      </c>
      <c r="C49" s="34" t="s">
        <v>124</v>
      </c>
      <c r="D49" s="28"/>
      <c r="E49" s="22"/>
      <c r="G49" s="2"/>
    </row>
    <row r="50" spans="1:7" ht="33.950000000000003">
      <c r="A50" s="12">
        <v>2.3599999999999901</v>
      </c>
      <c r="B50" s="8" t="s">
        <v>134</v>
      </c>
      <c r="C50" s="34" t="s">
        <v>124</v>
      </c>
      <c r="D50" s="28"/>
      <c r="E50" s="22"/>
      <c r="G50" s="2"/>
    </row>
    <row r="51" spans="1:7" ht="17.100000000000001">
      <c r="A51" s="12">
        <v>2.3699999999999899</v>
      </c>
      <c r="B51" s="8" t="s">
        <v>135</v>
      </c>
      <c r="C51" s="34" t="s">
        <v>124</v>
      </c>
      <c r="D51" s="28"/>
      <c r="E51" s="22"/>
      <c r="G51" s="2"/>
    </row>
    <row r="52" spans="1:7" ht="33.950000000000003">
      <c r="A52" s="12">
        <v>2.3799999999999901</v>
      </c>
      <c r="B52" s="8" t="s">
        <v>136</v>
      </c>
      <c r="C52" s="33" t="s">
        <v>109</v>
      </c>
      <c r="D52" s="28"/>
      <c r="E52" s="22"/>
      <c r="G52" s="2"/>
    </row>
    <row r="53" spans="1:7" ht="33.950000000000003">
      <c r="A53" s="12">
        <v>2.3899999999999899</v>
      </c>
      <c r="B53" s="2" t="s">
        <v>137</v>
      </c>
      <c r="C53" s="33" t="s">
        <v>138</v>
      </c>
      <c r="D53" s="28"/>
      <c r="E53" s="22"/>
      <c r="G53" s="2"/>
    </row>
    <row r="54" spans="1:7" ht="68.099999999999994">
      <c r="A54" s="12">
        <v>2.3999999999999901</v>
      </c>
      <c r="B54" s="2" t="s">
        <v>139</v>
      </c>
      <c r="C54" s="33" t="s">
        <v>138</v>
      </c>
      <c r="D54" s="28"/>
      <c r="E54" s="22"/>
      <c r="G54" s="2"/>
    </row>
    <row r="55" spans="1:7" ht="51">
      <c r="A55" s="12">
        <v>2.4099999999999899</v>
      </c>
      <c r="B55" s="2" t="s">
        <v>140</v>
      </c>
      <c r="C55" s="33" t="s">
        <v>138</v>
      </c>
      <c r="D55" s="28"/>
      <c r="E55" s="22"/>
      <c r="G55" s="2"/>
    </row>
    <row r="56" spans="1:7" ht="33.950000000000003">
      <c r="A56" s="12">
        <v>2.4199999999999902</v>
      </c>
      <c r="B56" s="2" t="s">
        <v>141</v>
      </c>
      <c r="C56" s="33" t="s">
        <v>138</v>
      </c>
      <c r="D56" s="28"/>
      <c r="E56" s="22"/>
      <c r="G56" s="2"/>
    </row>
    <row r="57" spans="1:7" ht="33.950000000000003">
      <c r="A57" s="12">
        <v>2.4299999999999899</v>
      </c>
      <c r="B57" s="2" t="s">
        <v>142</v>
      </c>
      <c r="C57" s="33" t="s">
        <v>138</v>
      </c>
      <c r="D57" s="28"/>
      <c r="E57" s="22"/>
      <c r="G57" s="2"/>
    </row>
    <row r="58" spans="1:7">
      <c r="A58" s="13" t="s">
        <v>143</v>
      </c>
      <c r="B58" s="11"/>
      <c r="C58" s="32"/>
      <c r="D58" s="23"/>
      <c r="E58" s="24"/>
      <c r="F58" s="11"/>
      <c r="G58" s="27"/>
    </row>
    <row r="59" spans="1:7" ht="51">
      <c r="A59" s="12">
        <v>3.01</v>
      </c>
      <c r="B59" s="8" t="s">
        <v>144</v>
      </c>
      <c r="C59" s="19" t="s">
        <v>145</v>
      </c>
      <c r="D59" s="28"/>
      <c r="E59" s="22"/>
      <c r="G59" s="2"/>
    </row>
    <row r="60" spans="1:7" ht="68.099999999999994">
      <c r="A60" s="12">
        <v>3.02</v>
      </c>
      <c r="B60" s="8" t="s">
        <v>146</v>
      </c>
      <c r="C60" s="19" t="s">
        <v>145</v>
      </c>
      <c r="D60" s="28"/>
      <c r="E60" s="22"/>
      <c r="G60" s="2"/>
    </row>
    <row r="61" spans="1:7" ht="33.950000000000003">
      <c r="A61" s="12">
        <v>3.03</v>
      </c>
      <c r="B61" s="8" t="s">
        <v>147</v>
      </c>
      <c r="C61" s="19" t="s">
        <v>145</v>
      </c>
      <c r="D61" s="28"/>
      <c r="E61" s="22"/>
      <c r="G61" s="2"/>
    </row>
    <row r="62" spans="1:7" ht="33.950000000000003">
      <c r="A62" s="12">
        <v>3.04</v>
      </c>
      <c r="B62" s="3" t="s">
        <v>148</v>
      </c>
      <c r="C62" s="33" t="s">
        <v>84</v>
      </c>
      <c r="D62" s="28"/>
      <c r="E62" s="22"/>
      <c r="G62" s="2"/>
    </row>
    <row r="63" spans="1:7" ht="51">
      <c r="A63" s="12">
        <v>3.05</v>
      </c>
      <c r="B63" s="3" t="s">
        <v>149</v>
      </c>
      <c r="C63" s="33" t="s">
        <v>84</v>
      </c>
      <c r="D63" s="28"/>
      <c r="E63" s="22"/>
      <c r="G63" s="2"/>
    </row>
    <row r="64" spans="1:7" ht="33.950000000000003">
      <c r="A64" s="12">
        <v>3.06</v>
      </c>
      <c r="B64" s="8" t="s">
        <v>150</v>
      </c>
      <c r="C64" s="19" t="s">
        <v>145</v>
      </c>
      <c r="D64" s="28"/>
      <c r="E64" s="22"/>
      <c r="G64" s="2"/>
    </row>
    <row r="65" spans="1:7" ht="33.950000000000003">
      <c r="A65" s="12">
        <v>3.07</v>
      </c>
      <c r="B65" s="8" t="s">
        <v>151</v>
      </c>
      <c r="C65" s="19" t="s">
        <v>145</v>
      </c>
      <c r="D65" s="28"/>
      <c r="E65" s="22"/>
      <c r="G65" s="2"/>
    </row>
    <row r="66" spans="1:7" ht="51">
      <c r="A66" s="12">
        <v>3.08</v>
      </c>
      <c r="B66" s="2" t="s">
        <v>152</v>
      </c>
      <c r="C66" s="19" t="s">
        <v>145</v>
      </c>
      <c r="D66" s="28"/>
      <c r="E66" s="22"/>
      <c r="G66" s="2"/>
    </row>
    <row r="67" spans="1:7" ht="33.950000000000003">
      <c r="A67" s="12">
        <v>3.09</v>
      </c>
      <c r="B67" s="8" t="s">
        <v>153</v>
      </c>
      <c r="C67" s="19" t="s">
        <v>145</v>
      </c>
      <c r="D67" s="28"/>
      <c r="E67" s="22"/>
      <c r="G67" s="2"/>
    </row>
    <row r="68" spans="1:7" ht="33.950000000000003">
      <c r="A68" s="12">
        <v>3.1</v>
      </c>
      <c r="B68" s="8" t="s">
        <v>150</v>
      </c>
      <c r="C68" s="19" t="s">
        <v>145</v>
      </c>
      <c r="D68" s="28"/>
      <c r="E68" s="22"/>
      <c r="G68" s="2"/>
    </row>
    <row r="69" spans="1:7" ht="51">
      <c r="A69" s="12">
        <v>3.11</v>
      </c>
      <c r="B69" s="2" t="s">
        <v>154</v>
      </c>
      <c r="C69" s="33" t="s">
        <v>138</v>
      </c>
      <c r="D69" s="28"/>
      <c r="E69" s="22"/>
      <c r="G69" s="2"/>
    </row>
    <row r="70" spans="1:7" ht="69.599999999999994" customHeight="1">
      <c r="A70" s="12">
        <v>3.12</v>
      </c>
      <c r="B70" s="2" t="s">
        <v>155</v>
      </c>
      <c r="C70" s="33" t="s">
        <v>138</v>
      </c>
      <c r="D70" s="28"/>
      <c r="E70" s="22"/>
      <c r="G70" s="2"/>
    </row>
    <row r="71" spans="1:7" ht="33.950000000000003">
      <c r="A71" s="12">
        <v>3.13</v>
      </c>
      <c r="B71" s="2" t="s">
        <v>156</v>
      </c>
      <c r="C71" s="33" t="s">
        <v>138</v>
      </c>
      <c r="D71" s="28"/>
      <c r="E71" s="22"/>
      <c r="G71" s="2"/>
    </row>
    <row r="72" spans="1:7" ht="17.100000000000001">
      <c r="A72" s="12">
        <v>3.14</v>
      </c>
      <c r="B72" s="2" t="s">
        <v>157</v>
      </c>
      <c r="C72" s="33" t="s">
        <v>138</v>
      </c>
      <c r="D72" s="28"/>
      <c r="E72" s="22"/>
      <c r="G72" s="2"/>
    </row>
    <row r="73" spans="1:7">
      <c r="A73" s="13" t="s">
        <v>158</v>
      </c>
      <c r="B73" s="11"/>
      <c r="C73" s="32"/>
      <c r="D73" s="23"/>
      <c r="E73" s="24"/>
      <c r="F73" s="11"/>
      <c r="G73" s="27"/>
    </row>
    <row r="74" spans="1:7" ht="51">
      <c r="A74" s="12">
        <v>4.01</v>
      </c>
      <c r="B74" s="2" t="s">
        <v>159</v>
      </c>
      <c r="C74" s="33" t="s">
        <v>88</v>
      </c>
      <c r="D74" s="28"/>
      <c r="E74" s="22"/>
      <c r="G74" s="2"/>
    </row>
    <row r="75" spans="1:7" ht="33.950000000000003">
      <c r="A75" s="12">
        <v>4.0199999999999996</v>
      </c>
      <c r="B75" s="2" t="s">
        <v>160</v>
      </c>
      <c r="C75" s="33" t="s">
        <v>88</v>
      </c>
      <c r="D75" s="28"/>
      <c r="E75" s="22"/>
      <c r="G75" s="2"/>
    </row>
    <row r="76" spans="1:7" ht="17.100000000000001">
      <c r="A76" s="12">
        <v>4.03</v>
      </c>
      <c r="B76" s="8" t="s">
        <v>161</v>
      </c>
      <c r="C76" s="33" t="s">
        <v>88</v>
      </c>
      <c r="D76" s="28"/>
      <c r="E76" s="22"/>
      <c r="G76" s="2"/>
    </row>
    <row r="77" spans="1:7" ht="33.950000000000003">
      <c r="A77" s="12">
        <v>4.04</v>
      </c>
      <c r="B77" s="8" t="s">
        <v>162</v>
      </c>
      <c r="C77" s="34" t="s">
        <v>163</v>
      </c>
      <c r="D77" s="28"/>
      <c r="E77" s="22"/>
      <c r="G77" s="2"/>
    </row>
    <row r="78" spans="1:7" ht="33.950000000000003">
      <c r="A78" s="12">
        <v>4.05</v>
      </c>
      <c r="B78" s="2" t="s">
        <v>164</v>
      </c>
      <c r="C78" s="34" t="s">
        <v>163</v>
      </c>
      <c r="D78" s="28"/>
      <c r="E78" s="22"/>
      <c r="G78" s="2"/>
    </row>
    <row r="79" spans="1:7" ht="33.950000000000003">
      <c r="A79" s="12">
        <v>4.0599999999999996</v>
      </c>
      <c r="B79" s="8" t="s">
        <v>165</v>
      </c>
      <c r="C79" s="34" t="s">
        <v>163</v>
      </c>
      <c r="D79" s="28"/>
      <c r="E79" s="22"/>
      <c r="G79" s="2"/>
    </row>
    <row r="80" spans="1:7" ht="17.100000000000001">
      <c r="A80" s="12">
        <v>4.07</v>
      </c>
      <c r="B80" s="8" t="s">
        <v>166</v>
      </c>
      <c r="C80" s="33" t="s">
        <v>84</v>
      </c>
      <c r="D80" s="28"/>
      <c r="E80" s="22"/>
      <c r="G80" s="2"/>
    </row>
    <row r="81" spans="1:7" ht="33.950000000000003">
      <c r="A81" s="12">
        <v>4.08</v>
      </c>
      <c r="B81" s="8" t="s">
        <v>167</v>
      </c>
      <c r="C81" s="33" t="s">
        <v>84</v>
      </c>
      <c r="D81" s="28"/>
      <c r="E81" s="22"/>
      <c r="G81" s="2"/>
    </row>
    <row r="82" spans="1:7" ht="33.950000000000003">
      <c r="A82" s="12">
        <v>4.09</v>
      </c>
      <c r="B82" s="8" t="s">
        <v>168</v>
      </c>
      <c r="C82" s="33" t="s">
        <v>84</v>
      </c>
      <c r="D82" s="28"/>
      <c r="E82" s="22"/>
      <c r="G82" s="2"/>
    </row>
    <row r="83" spans="1:7" ht="15.6" customHeight="1">
      <c r="A83" s="12">
        <v>4.0999999999999996</v>
      </c>
      <c r="B83" s="2" t="s">
        <v>169</v>
      </c>
      <c r="C83" s="33" t="s">
        <v>170</v>
      </c>
      <c r="D83" s="28"/>
      <c r="E83" s="22"/>
      <c r="G83" s="2"/>
    </row>
    <row r="84" spans="1:7" ht="33.950000000000003">
      <c r="A84" s="12">
        <v>4.1100000000000003</v>
      </c>
      <c r="B84" s="2" t="s">
        <v>171</v>
      </c>
      <c r="C84" s="33" t="s">
        <v>170</v>
      </c>
      <c r="D84" s="28"/>
      <c r="E84" s="22"/>
      <c r="G84" s="2"/>
    </row>
    <row r="85" spans="1:7" ht="33.950000000000003">
      <c r="A85" s="12">
        <v>4.12</v>
      </c>
      <c r="B85" s="2" t="s">
        <v>172</v>
      </c>
      <c r="C85" s="34" t="s">
        <v>163</v>
      </c>
      <c r="D85" s="28"/>
      <c r="E85" s="22"/>
      <c r="G85" s="2"/>
    </row>
    <row r="86" spans="1:7" ht="51">
      <c r="A86" s="12">
        <v>4.13</v>
      </c>
      <c r="B86" s="8" t="s">
        <v>173</v>
      </c>
      <c r="C86" s="33" t="s">
        <v>170</v>
      </c>
      <c r="D86" s="28"/>
      <c r="E86" s="22"/>
      <c r="G86" s="2"/>
    </row>
    <row r="87" spans="1:7" ht="17.100000000000001">
      <c r="A87" s="12">
        <v>4.1399999999999997</v>
      </c>
      <c r="B87" s="8" t="s">
        <v>174</v>
      </c>
      <c r="C87" s="33" t="s">
        <v>170</v>
      </c>
      <c r="D87" s="28"/>
      <c r="E87" s="22"/>
      <c r="G87" s="2"/>
    </row>
    <row r="88" spans="1:7" ht="33.950000000000003">
      <c r="A88" s="12">
        <v>4.1500000000000004</v>
      </c>
      <c r="B88" s="8" t="s">
        <v>175</v>
      </c>
      <c r="C88" s="33" t="s">
        <v>170</v>
      </c>
      <c r="D88" s="28"/>
      <c r="E88" s="22"/>
      <c r="G88" s="2"/>
    </row>
    <row r="89" spans="1:7" ht="51">
      <c r="A89" s="12">
        <v>4.16</v>
      </c>
      <c r="B89" s="8" t="s">
        <v>176</v>
      </c>
      <c r="C89" s="33" t="s">
        <v>170</v>
      </c>
      <c r="D89" s="28"/>
      <c r="E89" s="22"/>
      <c r="G89" s="2"/>
    </row>
    <row r="90" spans="1:7" ht="33.950000000000003">
      <c r="A90" s="12">
        <v>4.17</v>
      </c>
      <c r="B90" s="8" t="s">
        <v>177</v>
      </c>
      <c r="C90" s="33" t="s">
        <v>84</v>
      </c>
      <c r="D90" s="28"/>
      <c r="E90" s="22"/>
      <c r="G90" s="2"/>
    </row>
    <row r="91" spans="1:7" ht="17.100000000000001">
      <c r="A91" s="12">
        <v>4.18</v>
      </c>
      <c r="B91" s="2" t="s">
        <v>178</v>
      </c>
      <c r="C91" s="33" t="s">
        <v>95</v>
      </c>
      <c r="D91" s="28"/>
      <c r="E91" s="22"/>
      <c r="G91" s="2"/>
    </row>
    <row r="92" spans="1:7" ht="33.950000000000003">
      <c r="A92" s="12">
        <v>4.1900000000000004</v>
      </c>
      <c r="B92" s="2" t="s">
        <v>179</v>
      </c>
      <c r="C92" s="33" t="s">
        <v>95</v>
      </c>
      <c r="D92" s="28"/>
      <c r="E92" s="22"/>
      <c r="G92" s="2"/>
    </row>
    <row r="93" spans="1:7" ht="33.950000000000003">
      <c r="A93" s="12">
        <v>4.2</v>
      </c>
      <c r="B93" s="2" t="s">
        <v>180</v>
      </c>
      <c r="C93" s="33" t="s">
        <v>95</v>
      </c>
      <c r="D93" s="28"/>
      <c r="E93" s="22"/>
      <c r="G93" s="2"/>
    </row>
    <row r="94" spans="1:7" ht="68.099999999999994">
      <c r="A94" s="12">
        <v>4.21</v>
      </c>
      <c r="B94" s="9" t="s">
        <v>181</v>
      </c>
      <c r="C94" s="33" t="s">
        <v>170</v>
      </c>
      <c r="D94" s="28"/>
      <c r="E94" s="22"/>
      <c r="G94" s="2"/>
    </row>
    <row r="95" spans="1:7" ht="51">
      <c r="A95" s="12">
        <v>4.22</v>
      </c>
      <c r="B95" s="9" t="s">
        <v>182</v>
      </c>
      <c r="C95" s="33" t="s">
        <v>95</v>
      </c>
      <c r="D95" s="28"/>
      <c r="E95" s="22"/>
      <c r="G95" s="2"/>
    </row>
    <row r="96" spans="1:7" ht="51">
      <c r="A96" s="12">
        <v>4.2300000000000004</v>
      </c>
      <c r="B96" s="2" t="s">
        <v>183</v>
      </c>
      <c r="C96" s="33" t="s">
        <v>88</v>
      </c>
      <c r="D96" s="28"/>
      <c r="E96" s="22"/>
      <c r="G96" s="2"/>
    </row>
    <row r="97" spans="1:7" ht="33.950000000000003">
      <c r="A97" s="12">
        <v>4.2399999999999904</v>
      </c>
      <c r="B97" s="2" t="s">
        <v>184</v>
      </c>
      <c r="C97" s="33" t="s">
        <v>95</v>
      </c>
      <c r="D97" s="28"/>
      <c r="E97" s="22"/>
      <c r="G97" s="2"/>
    </row>
    <row r="98" spans="1:7" ht="33.950000000000003">
      <c r="A98" s="12">
        <v>4.2499999999999902</v>
      </c>
      <c r="B98" s="2" t="s">
        <v>185</v>
      </c>
      <c r="C98" s="33" t="s">
        <v>95</v>
      </c>
      <c r="D98" s="28"/>
      <c r="E98" s="22"/>
      <c r="G98" s="2"/>
    </row>
    <row r="99" spans="1:7" ht="33.950000000000003">
      <c r="A99" s="12">
        <v>4.25999999999999</v>
      </c>
      <c r="B99" s="2" t="s">
        <v>186</v>
      </c>
      <c r="C99" s="33" t="s">
        <v>95</v>
      </c>
      <c r="D99" s="28"/>
      <c r="E99" s="22"/>
      <c r="G99" s="2"/>
    </row>
    <row r="100" spans="1:7">
      <c r="G100" s="2"/>
    </row>
  </sheetData>
  <autoFilter ref="A2:G99" xr:uid="{9A45672E-1046-AF46-A7BB-EAC2842E503C}">
    <filterColumn colId="0" showButton="0"/>
  </autoFilter>
  <mergeCells count="2">
    <mergeCell ref="A2:B2"/>
    <mergeCell ref="A1:G1"/>
  </mergeCells>
  <conditionalFormatting sqref="D2:D1048576">
    <cfRule type="cellIs" dxfId="47" priority="10" operator="equal">
      <formula>"Yes"</formula>
    </cfRule>
    <cfRule type="cellIs" dxfId="46" priority="9" operator="equal">
      <formula>"No"</formula>
    </cfRule>
  </conditionalFormatting>
  <conditionalFormatting sqref="D13">
    <cfRule type="cellIs" dxfId="45" priority="26" operator="equal">
      <formula>"4 - catastrophic"</formula>
    </cfRule>
    <cfRule type="cellIs" dxfId="44" priority="25" operator="equal">
      <formula>"3 - major"</formula>
    </cfRule>
    <cfRule type="cellIs" dxfId="43" priority="24" operator="equal">
      <formula>"2 - minor"</formula>
    </cfRule>
    <cfRule type="cellIs" dxfId="42" priority="23" operator="equal">
      <formula>"1 - cosmetic"</formula>
    </cfRule>
  </conditionalFormatting>
  <conditionalFormatting sqref="D58">
    <cfRule type="cellIs" dxfId="41" priority="22" operator="equal">
      <formula>"4 - catastrophic"</formula>
    </cfRule>
    <cfRule type="cellIs" dxfId="40" priority="19" operator="equal">
      <formula>"1 - cosmetic"</formula>
    </cfRule>
    <cfRule type="cellIs" dxfId="39" priority="21" operator="equal">
      <formula>"3 - major"</formula>
    </cfRule>
    <cfRule type="cellIs" dxfId="38" priority="20" operator="equal">
      <formula>"2 - minor"</formula>
    </cfRule>
  </conditionalFormatting>
  <conditionalFormatting sqref="D73">
    <cfRule type="cellIs" dxfId="37" priority="16" operator="equal">
      <formula>"2 - minor"</formula>
    </cfRule>
    <cfRule type="cellIs" dxfId="36" priority="18" operator="equal">
      <formula>"4 - catastrophic"</formula>
    </cfRule>
    <cfRule type="cellIs" dxfId="35" priority="15" operator="equal">
      <formula>"1 - cosmetic"</formula>
    </cfRule>
    <cfRule type="cellIs" dxfId="34" priority="17" operator="equal">
      <formula>"3 - major"</formula>
    </cfRule>
  </conditionalFormatting>
  <conditionalFormatting sqref="E2 D2:D3 D5">
    <cfRule type="cellIs" dxfId="33" priority="38" operator="equal">
      <formula>"4 - catastrophic"</formula>
    </cfRule>
    <cfRule type="cellIs" dxfId="32" priority="37" operator="equal">
      <formula>"3 - major"</formula>
    </cfRule>
    <cfRule type="cellIs" dxfId="31" priority="36" operator="equal">
      <formula>"2 - minor"</formula>
    </cfRule>
    <cfRule type="cellIs" dxfId="30" priority="35" operator="equal">
      <formula>"1 - cosmetic"</formula>
    </cfRule>
  </conditionalFormatting>
  <conditionalFormatting sqref="G2">
    <cfRule type="cellIs" dxfId="29" priority="3" operator="equal">
      <formula>"1 - cosmetic"</formula>
    </cfRule>
    <cfRule type="cellIs" dxfId="28" priority="2" operator="equal">
      <formula>"Yes"</formula>
    </cfRule>
    <cfRule type="cellIs" dxfId="27" priority="4" operator="equal">
      <formula>"2 - minor"</formula>
    </cfRule>
    <cfRule type="cellIs" dxfId="26" priority="5" operator="equal">
      <formula>"3 - major"</formula>
    </cfRule>
    <cfRule type="cellIs" dxfId="25" priority="6" operator="equal">
      <formula>"4 - catastrophic"</formula>
    </cfRule>
    <cfRule type="cellIs" dxfId="24" priority="1" operator="equal">
      <formula>"No"</formula>
    </cfRule>
  </conditionalFormatting>
  <dataValidations count="1">
    <dataValidation type="list" allowBlank="1" showInputMessage="1" showErrorMessage="1" prompt="Pass/Fail" sqref="G13 G73 G58 G3" xr:uid="{83CD3AEE-4B78-F346-BA88-0AC043DD523F}">
      <formula1>"Yes,No,N/A"</formula1>
    </dataValidation>
  </dataValidations>
  <hyperlinks>
    <hyperlink ref="C59" location="HC_1_VISS" display="HC-1-VISS" xr:uid="{07C2AE2C-3E9E-4064-B195-206A289DEF50}"/>
    <hyperlink ref="C60:C61" location="HC_1_VISS" display="HC-1-VISS" xr:uid="{8CACB342-9268-42F2-9057-8ED6D90DAC8B}"/>
    <hyperlink ref="C64:C68" location="HC_1_VISS" display="HC-1-VISS" xr:uid="{546E52DC-E5A4-4C68-86A3-9506D008C112}"/>
    <hyperlink ref="C10" location="HC_4_FLEX" display="HC_4_FLEX" xr:uid="{DCA4FEF3-BCA6-4B15-AB29-C4D37D2DF1CF}"/>
    <hyperlink ref="C22:C25" location="HC_4_FLEX" display="HC_4_FLEX" xr:uid="{43F51B23-336D-4BEA-872C-0A8F1ADD1D5F}"/>
    <hyperlink ref="C5" location="HC_3_RECR" display="HC_3_RECR" xr:uid="{C7FE34E0-2AF3-409B-ADB4-C41EE7C312C0}"/>
    <hyperlink ref="C6:C7" location="HC_3_RECR" display="HC_3_RECR" xr:uid="{69754752-7D31-4774-9703-3D6B6EEA86F6}"/>
    <hyperlink ref="C15:C21" location="HC_3_RECR" display="HC_3_RECR" xr:uid="{F9324950-94BC-4C17-9C85-05B0F3D6CFBA}"/>
    <hyperlink ref="C62:C63" location="HC_3_RECR" display="HC_3_RECR" xr:uid="{D751C09C-7D93-4F0E-9E2C-47FCDFF984C1}"/>
    <hyperlink ref="C80:C82" location="HC_3_RECR" display="HC_3_RECR" xr:uid="{60CB6BFE-5E1E-4B9C-A6D3-06A34EC40461}"/>
    <hyperlink ref="C90" location="HC_3_RECR" display="HC_3_RECR" xr:uid="{66534C33-5A52-4559-9846-35306C5D6F2D}"/>
    <hyperlink ref="C8" location="HC_2_UCTL" display="HC_2_UCTL" xr:uid="{ECBBE4A1-1FB1-46B2-B35E-8A82A6FFC369}"/>
    <hyperlink ref="C9:C12" location="HC_2_UCTL" display="HC_2_UCTL" xr:uid="{6EE9A2A8-33F2-4629-BA9D-A2F806A8A5E2}"/>
    <hyperlink ref="C35:C39" location="HC_2_UCTL" display="HC_2_UCTL" xr:uid="{8F2D06B7-B5B0-418D-B47B-88EA03DE5D05}"/>
    <hyperlink ref="C74:C76" location="HC_2_UCTL" display="HC_2_UCTL" xr:uid="{883B0F47-DF83-4409-BF89-8CF37022EEDC}"/>
    <hyperlink ref="C96" location="HC_2_UCTL" display="HC_2_UCTL" xr:uid="{6D9029D1-0D8F-4334-8D58-7A3EF74DD688}"/>
    <hyperlink ref="C84" location="HC_8_ADES" display="HC_8_ADES" xr:uid="{D707AA28-FEE5-4E61-890C-B5F9B054D257}"/>
    <hyperlink ref="C86:C89" location="HC_8_ADES" display="HC_8_ADES" xr:uid="{6EC80233-10E7-451C-8572-7446A1829B7D}"/>
    <hyperlink ref="C94" location="HC_8_ADES" display="HC_8_ADES" xr:uid="{FE76E45A-DEFB-4306-B086-204D741F9CED}"/>
    <hyperlink ref="C83" location="HC_8_ADES" display="HC_8_ADES" xr:uid="{49FE567A-EE82-42B2-8587-1C090A1C2E01}"/>
    <hyperlink ref="C14" location="HC_10_CONS" display="HC_10_CONS" xr:uid="{D51BBEE0-57BA-42E1-A344-0D631EC89D60}"/>
    <hyperlink ref="C91:C93" location="HC_10_CONS" display="HC_10_CONS" xr:uid="{F0E55224-EBD1-4CBD-84C7-0D7ED86A0514}"/>
    <hyperlink ref="C95" location="HC_10_CONS" display="HC_10_CONS" xr:uid="{8640DC59-74ED-42A5-9F95-08615BCEE5F5}"/>
    <hyperlink ref="C97:C99" location="HC_10_CONS" display="HC_10_CONS" xr:uid="{467E57BF-9FA3-4BD2-B153-F25B74C07DCE}"/>
    <hyperlink ref="C26" location="HC_6_ERRP" display="HC_6_ERRP" xr:uid="{8ADA3045-886D-48B6-BE3E-86C7961026DB}"/>
    <hyperlink ref="C27:C34" location="HC_6_ERRP" display="HC_6_ERRP" xr:uid="{039DAF8A-0044-4AD3-AA5D-E2EA85DAAB1E}"/>
    <hyperlink ref="C52" location="HC_6_ERRP" display="HC_6_ERRP" xr:uid="{C7ACEF90-620A-4414-B21F-525BD4A73985}"/>
    <hyperlink ref="C53" location="HC_9_HELP" display="HC_9_HELP" xr:uid="{4EF9A8B2-5C09-4959-BC4F-B4C726E9C30C}"/>
    <hyperlink ref="C54:C57" location="HC_9_HELP" display="HC_9_HELP" xr:uid="{84E66E4F-ECBB-4CE8-9E5D-7B178F48C37D}"/>
    <hyperlink ref="C69:C72" location="HC_9_HELP" display="HC_9_HELP" xr:uid="{B39E7681-6A40-4D4F-A3C5-C3822BA64038}"/>
    <hyperlink ref="C40" location="HC_5_DIAG" display="HC_5_DIAG" xr:uid="{D9F49C6F-7C57-4DAB-8AA8-37DC5C68F83E}"/>
    <hyperlink ref="C41:C51" location="HC_5_DIAG" display="HC_5_DIAG" xr:uid="{E37077B1-6BF9-4F34-8994-E0B5434E951A}"/>
    <hyperlink ref="C77" location="HC_7_REAL" display="HC_7_REAL" xr:uid="{58320F08-184A-4FEC-A57D-6B2CC51580BC}"/>
    <hyperlink ref="C78:C79" location="HC_7_REAL" display="HC_7_REAL" xr:uid="{215EBA34-2434-4722-974A-9A2ECEB9479C}"/>
    <hyperlink ref="C85" location="HC_7_REAL" display="HC_7_REAL" xr:uid="{BEABB2EA-60A8-46C0-8BCB-DBCA6C676F1D}"/>
    <hyperlink ref="C4" location="HC_4_FLEX" display="HC_4_FLEX" xr:uid="{82E488FF-46FF-4404-904C-7323BE02D4F1}"/>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7E419B00-735E-BB43-87C0-1FB17D4C463F}">
          <x14:formula1>
            <xm:f>Definitions!$A$2:$A$3</xm:f>
          </x14:formula1>
          <xm:sqref>D14:D57 D59:D72 D74:D99 D4:D12</xm:sqref>
        </x14:dataValidation>
        <x14:dataValidation type="list" allowBlank="1" showInputMessage="1" showErrorMessage="1" xr:uid="{0B93AD2B-4F14-5A46-BBEC-3A0F80D5DCD7}">
          <x14:formula1>
            <xm:f>Definitions!$B$3:$B$6</xm:f>
          </x14:formula1>
          <xm:sqref>D13 D3 D58 D73</xm:sqref>
        </x14:dataValidation>
        <x14:dataValidation type="list" allowBlank="1" showInputMessage="1" showErrorMessage="1" xr:uid="{F2E429F1-0AF1-6344-822D-B71FA7B23252}">
          <x14:formula1>
            <xm:f>Definitions!$B$3:$B$7</xm:f>
          </x14:formula1>
          <xm:sqref>E4:E99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E3FBB-1D5E-449C-BB6E-6E8DBF1B2E36}">
  <dimension ref="A1:G100"/>
  <sheetViews>
    <sheetView zoomScale="111" zoomScaleNormal="70" workbookViewId="0">
      <pane xSplit="2" ySplit="2" topLeftCell="C3" activePane="bottomRight" state="frozen"/>
      <selection pane="bottomRight" activeCell="E4" sqref="E4"/>
      <selection pane="bottomLeft" activeCell="A3" sqref="A3"/>
      <selection pane="topRight" activeCell="C1" sqref="C1"/>
    </sheetView>
  </sheetViews>
  <sheetFormatPr defaultColWidth="10.875" defaultRowHeight="15.95"/>
  <cols>
    <col min="1" max="1" width="6" style="14" customWidth="1"/>
    <col min="2" max="2" width="59" style="1" customWidth="1"/>
    <col min="3" max="3" width="23.375" style="35" customWidth="1"/>
    <col min="4" max="4" width="6.125" style="16" customWidth="1"/>
    <col min="5" max="5" width="13.875" style="16" customWidth="1"/>
    <col min="6" max="6" width="36.875" style="2" customWidth="1"/>
    <col min="7" max="7" width="35.625" style="20" customWidth="1"/>
    <col min="8" max="9" width="10.875" style="1" bestFit="1"/>
    <col min="10" max="16384" width="10.875" style="1"/>
  </cols>
  <sheetData>
    <row r="1" spans="1:7" ht="24">
      <c r="A1" s="83" t="s">
        <v>187</v>
      </c>
      <c r="B1" s="83"/>
      <c r="C1" s="83"/>
      <c r="D1" s="83"/>
      <c r="E1" s="83"/>
      <c r="F1" s="83"/>
      <c r="G1" s="83"/>
    </row>
    <row r="2" spans="1:7" s="6" customFormat="1" ht="33.950000000000003" customHeight="1">
      <c r="A2" s="82" t="s">
        <v>74</v>
      </c>
      <c r="B2" s="82"/>
      <c r="C2" s="31" t="s">
        <v>75</v>
      </c>
      <c r="D2" s="17" t="s">
        <v>76</v>
      </c>
      <c r="E2" s="17" t="s">
        <v>77</v>
      </c>
      <c r="F2" s="30" t="s">
        <v>78</v>
      </c>
      <c r="G2" s="30" t="s">
        <v>79</v>
      </c>
    </row>
    <row r="3" spans="1:7">
      <c r="A3" s="13" t="s">
        <v>80</v>
      </c>
      <c r="B3" s="11"/>
      <c r="C3" s="32"/>
      <c r="D3" s="15"/>
      <c r="E3" s="15"/>
      <c r="F3" s="11"/>
      <c r="G3" s="18"/>
    </row>
    <row r="4" spans="1:7" ht="33.950000000000003">
      <c r="A4" s="12">
        <v>1.01</v>
      </c>
      <c r="B4" s="8" t="s">
        <v>81</v>
      </c>
      <c r="C4" s="36" t="s">
        <v>82</v>
      </c>
      <c r="D4" s="28" t="s">
        <v>188</v>
      </c>
      <c r="E4" s="21" t="s">
        <v>189</v>
      </c>
      <c r="F4" s="2" t="s">
        <v>190</v>
      </c>
      <c r="G4" s="2" t="s">
        <v>191</v>
      </c>
    </row>
    <row r="5" spans="1:7" ht="68.099999999999994">
      <c r="A5" s="12">
        <v>1.02</v>
      </c>
      <c r="B5" s="8" t="s">
        <v>83</v>
      </c>
      <c r="C5" s="36" t="s">
        <v>84</v>
      </c>
      <c r="D5" s="29" t="s">
        <v>188</v>
      </c>
      <c r="E5" s="22" t="s">
        <v>192</v>
      </c>
      <c r="F5" s="2" t="s">
        <v>193</v>
      </c>
      <c r="G5" s="2" t="s">
        <v>194</v>
      </c>
    </row>
    <row r="6" spans="1:7" ht="51">
      <c r="A6" s="12">
        <v>1.03</v>
      </c>
      <c r="B6" s="8" t="s">
        <v>85</v>
      </c>
      <c r="C6" s="36" t="s">
        <v>84</v>
      </c>
      <c r="D6" s="28" t="s">
        <v>188</v>
      </c>
      <c r="E6" s="22" t="s">
        <v>195</v>
      </c>
      <c r="F6" s="2" t="s">
        <v>196</v>
      </c>
      <c r="G6" s="2" t="s">
        <v>197</v>
      </c>
    </row>
    <row r="7" spans="1:7" ht="51">
      <c r="A7" s="12">
        <v>1.04</v>
      </c>
      <c r="B7" s="8" t="s">
        <v>86</v>
      </c>
      <c r="C7" s="36" t="s">
        <v>84</v>
      </c>
      <c r="D7" s="28" t="s">
        <v>198</v>
      </c>
      <c r="E7" s="22"/>
      <c r="G7" s="2"/>
    </row>
    <row r="8" spans="1:7" ht="51">
      <c r="A8" s="12">
        <v>1.05</v>
      </c>
      <c r="B8" s="2" t="s">
        <v>87</v>
      </c>
      <c r="C8" s="36" t="s">
        <v>88</v>
      </c>
      <c r="D8" s="28" t="s">
        <v>188</v>
      </c>
      <c r="E8" s="22" t="s">
        <v>189</v>
      </c>
      <c r="F8" s="2" t="s">
        <v>199</v>
      </c>
      <c r="G8" s="2" t="s">
        <v>200</v>
      </c>
    </row>
    <row r="9" spans="1:7" ht="33.950000000000003">
      <c r="A9" s="12">
        <v>1.06</v>
      </c>
      <c r="B9" s="2" t="s">
        <v>89</v>
      </c>
      <c r="C9" s="36" t="s">
        <v>88</v>
      </c>
      <c r="D9" s="29" t="s">
        <v>198</v>
      </c>
      <c r="E9" s="21"/>
      <c r="F9" s="2" t="s">
        <v>201</v>
      </c>
      <c r="G9" s="2"/>
    </row>
    <row r="10" spans="1:7" ht="33.950000000000003">
      <c r="A10" s="12">
        <v>1.07</v>
      </c>
      <c r="B10" s="8" t="s">
        <v>90</v>
      </c>
      <c r="C10" s="36" t="s">
        <v>82</v>
      </c>
      <c r="D10" s="28" t="s">
        <v>198</v>
      </c>
      <c r="E10" s="21"/>
      <c r="F10" s="2" t="s">
        <v>202</v>
      </c>
      <c r="G10" s="2"/>
    </row>
    <row r="11" spans="1:7" ht="51">
      <c r="A11" s="12">
        <v>1.08</v>
      </c>
      <c r="B11" s="2" t="s">
        <v>91</v>
      </c>
      <c r="C11" s="36" t="s">
        <v>88</v>
      </c>
      <c r="D11" s="28" t="s">
        <v>188</v>
      </c>
      <c r="E11" s="22" t="s">
        <v>189</v>
      </c>
      <c r="F11" s="2" t="s">
        <v>203</v>
      </c>
      <c r="G11" s="2" t="s">
        <v>204</v>
      </c>
    </row>
    <row r="12" spans="1:7" ht="51">
      <c r="A12" s="12">
        <v>1.0900000000000001</v>
      </c>
      <c r="B12" s="8" t="s">
        <v>92</v>
      </c>
      <c r="C12" s="36" t="s">
        <v>88</v>
      </c>
      <c r="D12" s="28" t="s">
        <v>188</v>
      </c>
      <c r="E12" s="22" t="s">
        <v>205</v>
      </c>
      <c r="F12" s="2" t="s">
        <v>206</v>
      </c>
      <c r="G12" s="2" t="s">
        <v>207</v>
      </c>
    </row>
    <row r="13" spans="1:7">
      <c r="A13" s="13" t="s">
        <v>93</v>
      </c>
      <c r="B13" s="11"/>
      <c r="C13" s="32"/>
      <c r="D13" s="23"/>
      <c r="E13" s="23"/>
      <c r="F13" s="11"/>
      <c r="G13" s="27"/>
    </row>
    <row r="14" spans="1:7" ht="33.950000000000003">
      <c r="A14" s="12">
        <v>2.0099999999999998</v>
      </c>
      <c r="B14" s="2" t="s">
        <v>94</v>
      </c>
      <c r="C14" s="36" t="s">
        <v>95</v>
      </c>
      <c r="D14" s="28" t="s">
        <v>188</v>
      </c>
      <c r="E14" s="22" t="s">
        <v>205</v>
      </c>
      <c r="F14" s="2" t="s">
        <v>208</v>
      </c>
      <c r="G14" s="2" t="s">
        <v>209</v>
      </c>
    </row>
    <row r="15" spans="1:7" ht="17.100000000000001">
      <c r="A15" s="12">
        <v>2.02</v>
      </c>
      <c r="B15" s="2" t="s">
        <v>96</v>
      </c>
      <c r="C15" s="36" t="s">
        <v>84</v>
      </c>
      <c r="D15" s="28" t="s">
        <v>188</v>
      </c>
      <c r="E15" s="22" t="s">
        <v>189</v>
      </c>
      <c r="F15" s="2" t="s">
        <v>210</v>
      </c>
      <c r="G15" s="2" t="s">
        <v>211</v>
      </c>
    </row>
    <row r="16" spans="1:7" ht="17.100000000000001">
      <c r="A16" s="12">
        <v>2.0299999999999998</v>
      </c>
      <c r="B16" s="8" t="s">
        <v>97</v>
      </c>
      <c r="C16" s="36" t="s">
        <v>84</v>
      </c>
      <c r="D16" s="28" t="s">
        <v>198</v>
      </c>
      <c r="E16" s="22"/>
      <c r="G16" s="2"/>
    </row>
    <row r="17" spans="1:7" ht="33.950000000000003">
      <c r="A17" s="12">
        <v>2.04</v>
      </c>
      <c r="B17" s="8" t="s">
        <v>98</v>
      </c>
      <c r="C17" s="36" t="s">
        <v>84</v>
      </c>
      <c r="D17" s="28" t="s">
        <v>188</v>
      </c>
      <c r="E17" s="22"/>
      <c r="G17" s="2"/>
    </row>
    <row r="18" spans="1:7" ht="17.100000000000001">
      <c r="A18" s="12">
        <v>2.0499999999999998</v>
      </c>
      <c r="B18" s="8" t="s">
        <v>99</v>
      </c>
      <c r="C18" s="36" t="s">
        <v>84</v>
      </c>
      <c r="D18" s="28"/>
      <c r="E18" s="22"/>
      <c r="G18" s="2"/>
    </row>
    <row r="19" spans="1:7" ht="33.950000000000003">
      <c r="A19" s="12">
        <v>2.06</v>
      </c>
      <c r="B19" s="8" t="s">
        <v>100</v>
      </c>
      <c r="C19" s="36" t="s">
        <v>84</v>
      </c>
      <c r="D19" s="28"/>
      <c r="E19" s="22"/>
      <c r="G19" s="2"/>
    </row>
    <row r="20" spans="1:7" ht="33.950000000000003">
      <c r="A20" s="12">
        <v>2.0699999999999998</v>
      </c>
      <c r="B20" s="2" t="s">
        <v>101</v>
      </c>
      <c r="C20" s="36" t="s">
        <v>84</v>
      </c>
      <c r="D20" s="28"/>
      <c r="E20" s="22"/>
      <c r="G20" s="2"/>
    </row>
    <row r="21" spans="1:7" ht="33.950000000000003">
      <c r="A21" s="12">
        <v>2.08</v>
      </c>
      <c r="B21" s="2" t="s">
        <v>102</v>
      </c>
      <c r="C21" s="36" t="s">
        <v>84</v>
      </c>
      <c r="D21" s="28"/>
      <c r="E21" s="22"/>
      <c r="G21" s="2"/>
    </row>
    <row r="22" spans="1:7" ht="17.100000000000001">
      <c r="A22" s="12">
        <v>2.09</v>
      </c>
      <c r="B22" s="8" t="s">
        <v>103</v>
      </c>
      <c r="C22" s="36" t="s">
        <v>82</v>
      </c>
      <c r="D22" s="28"/>
      <c r="E22" s="22"/>
      <c r="G22" s="2"/>
    </row>
    <row r="23" spans="1:7" ht="33.950000000000003">
      <c r="A23" s="12" t="s">
        <v>104</v>
      </c>
      <c r="B23" s="8" t="s">
        <v>105</v>
      </c>
      <c r="C23" s="36" t="s">
        <v>82</v>
      </c>
      <c r="D23" s="28"/>
      <c r="E23" s="22"/>
      <c r="G23" s="2"/>
    </row>
    <row r="24" spans="1:7" ht="33.950000000000003">
      <c r="A24" s="12">
        <v>2.1</v>
      </c>
      <c r="B24" s="8" t="s">
        <v>106</v>
      </c>
      <c r="C24" s="36" t="s">
        <v>82</v>
      </c>
      <c r="D24" s="28"/>
      <c r="E24" s="22"/>
      <c r="G24" s="2"/>
    </row>
    <row r="25" spans="1:7" ht="17.100000000000001">
      <c r="A25" s="12">
        <v>2.11</v>
      </c>
      <c r="B25" s="2" t="s">
        <v>107</v>
      </c>
      <c r="C25" s="36" t="s">
        <v>82</v>
      </c>
      <c r="D25" s="28"/>
      <c r="E25" s="22"/>
      <c r="G25" s="2"/>
    </row>
    <row r="26" spans="1:7" ht="51">
      <c r="A26" s="12">
        <v>2.12</v>
      </c>
      <c r="B26" s="2" t="s">
        <v>108</v>
      </c>
      <c r="C26" s="36" t="s">
        <v>109</v>
      </c>
      <c r="D26" s="28"/>
      <c r="E26" s="22"/>
      <c r="G26" s="2"/>
    </row>
    <row r="27" spans="1:7" ht="51">
      <c r="A27" s="12">
        <v>2.13</v>
      </c>
      <c r="B27" s="2" t="s">
        <v>110</v>
      </c>
      <c r="C27" s="36" t="s">
        <v>109</v>
      </c>
      <c r="D27" s="28"/>
      <c r="E27" s="22"/>
      <c r="G27" s="2"/>
    </row>
    <row r="28" spans="1:7" ht="51">
      <c r="A28" s="12">
        <v>2.14</v>
      </c>
      <c r="B28" s="2" t="s">
        <v>111</v>
      </c>
      <c r="C28" s="36" t="s">
        <v>109</v>
      </c>
      <c r="D28" s="28"/>
      <c r="E28" s="22"/>
      <c r="G28" s="2"/>
    </row>
    <row r="29" spans="1:7" ht="33.950000000000003">
      <c r="A29" s="12">
        <v>2.15</v>
      </c>
      <c r="B29" s="2" t="s">
        <v>112</v>
      </c>
      <c r="C29" s="36" t="s">
        <v>109</v>
      </c>
      <c r="D29" s="28"/>
      <c r="E29" s="22"/>
      <c r="G29" s="2"/>
    </row>
    <row r="30" spans="1:7" ht="33.950000000000003">
      <c r="A30" s="12">
        <v>2.16</v>
      </c>
      <c r="B30" s="2" t="s">
        <v>113</v>
      </c>
      <c r="C30" s="36" t="s">
        <v>109</v>
      </c>
      <c r="D30" s="28"/>
      <c r="E30" s="22"/>
      <c r="G30" s="2"/>
    </row>
    <row r="31" spans="1:7" ht="17.100000000000001">
      <c r="A31" s="12">
        <v>2.17</v>
      </c>
      <c r="B31" s="2" t="s">
        <v>114</v>
      </c>
      <c r="C31" s="36" t="s">
        <v>109</v>
      </c>
      <c r="D31" s="28"/>
      <c r="E31" s="22"/>
      <c r="G31" s="2"/>
    </row>
    <row r="32" spans="1:7" ht="33.950000000000003">
      <c r="A32" s="12">
        <v>2.1800000000000002</v>
      </c>
      <c r="B32" s="8" t="s">
        <v>115</v>
      </c>
      <c r="C32" s="36" t="s">
        <v>109</v>
      </c>
      <c r="D32" s="28"/>
      <c r="E32" s="22"/>
      <c r="G32" s="2"/>
    </row>
    <row r="33" spans="1:7" ht="33.950000000000003">
      <c r="A33" s="12">
        <v>2.19</v>
      </c>
      <c r="B33" s="2" t="s">
        <v>116</v>
      </c>
      <c r="C33" s="36" t="s">
        <v>109</v>
      </c>
      <c r="D33" s="28"/>
      <c r="E33" s="22"/>
      <c r="G33" s="2"/>
    </row>
    <row r="34" spans="1:7" ht="17.100000000000001">
      <c r="A34" s="12">
        <v>2.2000000000000002</v>
      </c>
      <c r="B34" s="8" t="s">
        <v>117</v>
      </c>
      <c r="C34" s="36" t="s">
        <v>109</v>
      </c>
      <c r="D34" s="28"/>
      <c r="E34" s="22"/>
      <c r="G34" s="2"/>
    </row>
    <row r="35" spans="1:7" ht="17.100000000000001">
      <c r="A35" s="12">
        <v>2.21</v>
      </c>
      <c r="B35" s="8" t="s">
        <v>118</v>
      </c>
      <c r="C35" s="36" t="s">
        <v>88</v>
      </c>
      <c r="D35" s="28"/>
      <c r="E35" s="22"/>
      <c r="G35" s="2"/>
    </row>
    <row r="36" spans="1:7" ht="33.950000000000003">
      <c r="A36" s="12">
        <v>2.2200000000000002</v>
      </c>
      <c r="B36" s="8" t="s">
        <v>119</v>
      </c>
      <c r="C36" s="36" t="s">
        <v>88</v>
      </c>
      <c r="D36" s="28"/>
      <c r="E36" s="22"/>
      <c r="G36" s="2"/>
    </row>
    <row r="37" spans="1:7" ht="33.950000000000003">
      <c r="A37" s="12">
        <v>2.23</v>
      </c>
      <c r="B37" s="8" t="s">
        <v>120</v>
      </c>
      <c r="C37" s="36" t="s">
        <v>88</v>
      </c>
      <c r="D37" s="28"/>
      <c r="E37" s="22"/>
      <c r="G37" s="2"/>
    </row>
    <row r="38" spans="1:7" ht="33.950000000000003">
      <c r="A38" s="12">
        <v>2.2400000000000002</v>
      </c>
      <c r="B38" s="2" t="s">
        <v>121</v>
      </c>
      <c r="C38" s="36" t="s">
        <v>88</v>
      </c>
      <c r="D38" s="28"/>
      <c r="E38" s="22"/>
      <c r="G38" s="2"/>
    </row>
    <row r="39" spans="1:7" ht="33.950000000000003">
      <c r="A39" s="12">
        <v>2.25</v>
      </c>
      <c r="B39" s="2" t="s">
        <v>122</v>
      </c>
      <c r="C39" s="36" t="s">
        <v>88</v>
      </c>
      <c r="D39" s="28"/>
      <c r="E39" s="22"/>
      <c r="G39" s="2"/>
    </row>
    <row r="40" spans="1:7" ht="51">
      <c r="A40" s="12">
        <v>2.2599999999999998</v>
      </c>
      <c r="B40" s="8" t="s">
        <v>123</v>
      </c>
      <c r="C40" s="34" t="s">
        <v>124</v>
      </c>
      <c r="D40" s="28"/>
      <c r="E40" s="22"/>
      <c r="G40" s="2"/>
    </row>
    <row r="41" spans="1:7" ht="33.950000000000003">
      <c r="A41" s="12">
        <v>2.27</v>
      </c>
      <c r="B41" s="8" t="s">
        <v>125</v>
      </c>
      <c r="C41" s="34" t="s">
        <v>124</v>
      </c>
      <c r="D41" s="28"/>
      <c r="E41" s="22"/>
      <c r="G41" s="2"/>
    </row>
    <row r="42" spans="1:7" ht="51">
      <c r="A42" s="12">
        <v>2.2799999999999998</v>
      </c>
      <c r="B42" s="8" t="s">
        <v>126</v>
      </c>
      <c r="C42" s="34" t="s">
        <v>124</v>
      </c>
      <c r="D42" s="28"/>
      <c r="E42" s="22"/>
      <c r="G42" s="2"/>
    </row>
    <row r="43" spans="1:7" ht="33.950000000000003">
      <c r="A43" s="12">
        <v>2.29</v>
      </c>
      <c r="B43" s="8" t="s">
        <v>127</v>
      </c>
      <c r="C43" s="34" t="s">
        <v>124</v>
      </c>
      <c r="D43" s="28"/>
      <c r="E43" s="22"/>
      <c r="G43" s="2"/>
    </row>
    <row r="44" spans="1:7" ht="68.099999999999994">
      <c r="A44" s="12">
        <v>2.2999999999999998</v>
      </c>
      <c r="B44" s="8" t="s">
        <v>128</v>
      </c>
      <c r="C44" s="34" t="s">
        <v>124</v>
      </c>
      <c r="D44" s="28"/>
      <c r="E44" s="22"/>
      <c r="G44" s="2"/>
    </row>
    <row r="45" spans="1:7" ht="17.100000000000001">
      <c r="A45" s="12">
        <v>2.31</v>
      </c>
      <c r="B45" s="8" t="s">
        <v>129</v>
      </c>
      <c r="C45" s="34" t="s">
        <v>124</v>
      </c>
      <c r="D45" s="28"/>
      <c r="E45" s="22"/>
      <c r="G45" s="2"/>
    </row>
    <row r="46" spans="1:7" ht="17.100000000000001">
      <c r="A46" s="12">
        <v>2.3199999999999901</v>
      </c>
      <c r="B46" s="8" t="s">
        <v>130</v>
      </c>
      <c r="C46" s="34" t="s">
        <v>124</v>
      </c>
      <c r="D46" s="28"/>
      <c r="E46" s="22"/>
      <c r="G46" s="2"/>
    </row>
    <row r="47" spans="1:7" ht="17.100000000000001">
      <c r="A47" s="12">
        <v>2.33</v>
      </c>
      <c r="B47" s="8" t="s">
        <v>131</v>
      </c>
      <c r="C47" s="34" t="s">
        <v>124</v>
      </c>
      <c r="D47" s="28"/>
      <c r="E47" s="22"/>
      <c r="G47" s="2"/>
    </row>
    <row r="48" spans="1:7" ht="33.950000000000003">
      <c r="A48" s="12">
        <v>2.3399999999999901</v>
      </c>
      <c r="B48" s="8" t="s">
        <v>132</v>
      </c>
      <c r="C48" s="34" t="s">
        <v>124</v>
      </c>
      <c r="D48" s="28"/>
      <c r="E48" s="22"/>
      <c r="G48" s="2"/>
    </row>
    <row r="49" spans="1:7" ht="33.950000000000003">
      <c r="A49" s="12">
        <v>2.35</v>
      </c>
      <c r="B49" s="8" t="s">
        <v>133</v>
      </c>
      <c r="C49" s="34" t="s">
        <v>124</v>
      </c>
      <c r="D49" s="28"/>
      <c r="E49" s="22"/>
      <c r="G49" s="2"/>
    </row>
    <row r="50" spans="1:7" ht="33.950000000000003">
      <c r="A50" s="12">
        <v>2.3599999999999901</v>
      </c>
      <c r="B50" s="8" t="s">
        <v>134</v>
      </c>
      <c r="C50" s="34" t="s">
        <v>124</v>
      </c>
      <c r="D50" s="28"/>
      <c r="E50" s="22"/>
      <c r="G50" s="2"/>
    </row>
    <row r="51" spans="1:7" ht="17.100000000000001">
      <c r="A51" s="12">
        <v>2.3699999999999899</v>
      </c>
      <c r="B51" s="8" t="s">
        <v>135</v>
      </c>
      <c r="C51" s="34" t="s">
        <v>124</v>
      </c>
      <c r="D51" s="28"/>
      <c r="E51" s="22"/>
      <c r="G51" s="2"/>
    </row>
    <row r="52" spans="1:7" ht="33.950000000000003">
      <c r="A52" s="12">
        <v>2.3799999999999901</v>
      </c>
      <c r="B52" s="8" t="s">
        <v>136</v>
      </c>
      <c r="C52" s="36" t="s">
        <v>109</v>
      </c>
      <c r="D52" s="28"/>
      <c r="E52" s="22"/>
      <c r="G52" s="2"/>
    </row>
    <row r="53" spans="1:7" ht="33.950000000000003">
      <c r="A53" s="12">
        <v>2.3899999999999899</v>
      </c>
      <c r="B53" s="2" t="s">
        <v>137</v>
      </c>
      <c r="C53" s="36" t="s">
        <v>138</v>
      </c>
      <c r="D53" s="28"/>
      <c r="E53" s="22"/>
      <c r="G53" s="2"/>
    </row>
    <row r="54" spans="1:7" ht="68.099999999999994">
      <c r="A54" s="12">
        <v>2.3999999999999901</v>
      </c>
      <c r="B54" s="2" t="s">
        <v>139</v>
      </c>
      <c r="C54" s="36" t="s">
        <v>138</v>
      </c>
      <c r="D54" s="28"/>
      <c r="E54" s="22"/>
      <c r="G54" s="2"/>
    </row>
    <row r="55" spans="1:7" ht="51">
      <c r="A55" s="12">
        <v>2.4099999999999899</v>
      </c>
      <c r="B55" s="2" t="s">
        <v>140</v>
      </c>
      <c r="C55" s="36" t="s">
        <v>138</v>
      </c>
      <c r="D55" s="28"/>
      <c r="E55" s="22"/>
      <c r="G55" s="2"/>
    </row>
    <row r="56" spans="1:7" ht="33.950000000000003">
      <c r="A56" s="12">
        <v>2.4199999999999902</v>
      </c>
      <c r="B56" s="2" t="s">
        <v>141</v>
      </c>
      <c r="C56" s="36" t="s">
        <v>138</v>
      </c>
      <c r="D56" s="28"/>
      <c r="E56" s="22"/>
      <c r="G56" s="2"/>
    </row>
    <row r="57" spans="1:7" ht="33.950000000000003">
      <c r="A57" s="12">
        <v>2.4299999999999899</v>
      </c>
      <c r="B57" s="2" t="s">
        <v>142</v>
      </c>
      <c r="C57" s="36" t="s">
        <v>138</v>
      </c>
      <c r="D57" s="28"/>
      <c r="E57" s="22"/>
      <c r="G57" s="2"/>
    </row>
    <row r="58" spans="1:7">
      <c r="A58" s="13" t="s">
        <v>143</v>
      </c>
      <c r="B58" s="11"/>
      <c r="C58" s="32"/>
      <c r="D58" s="23"/>
      <c r="E58" s="24"/>
      <c r="F58" s="11"/>
      <c r="G58" s="27"/>
    </row>
    <row r="59" spans="1:7" ht="51">
      <c r="A59" s="12">
        <v>3.01</v>
      </c>
      <c r="B59" s="8" t="s">
        <v>144</v>
      </c>
      <c r="C59" s="19" t="s">
        <v>145</v>
      </c>
      <c r="D59" s="28"/>
      <c r="E59" s="22"/>
      <c r="G59" s="2"/>
    </row>
    <row r="60" spans="1:7" ht="68.099999999999994">
      <c r="A60" s="12">
        <v>3.02</v>
      </c>
      <c r="B60" s="8" t="s">
        <v>146</v>
      </c>
      <c r="C60" s="19" t="s">
        <v>145</v>
      </c>
      <c r="D60" s="28"/>
      <c r="E60" s="22"/>
      <c r="G60" s="2"/>
    </row>
    <row r="61" spans="1:7" ht="33.950000000000003">
      <c r="A61" s="12">
        <v>3.03</v>
      </c>
      <c r="B61" s="8" t="s">
        <v>147</v>
      </c>
      <c r="C61" s="19" t="s">
        <v>145</v>
      </c>
      <c r="D61" s="28"/>
      <c r="E61" s="22"/>
      <c r="G61" s="2"/>
    </row>
    <row r="62" spans="1:7" ht="33.950000000000003">
      <c r="A62" s="12">
        <v>3.04</v>
      </c>
      <c r="B62" s="3" t="s">
        <v>148</v>
      </c>
      <c r="C62" s="36" t="s">
        <v>84</v>
      </c>
      <c r="D62" s="28"/>
      <c r="E62" s="22"/>
      <c r="G62" s="2"/>
    </row>
    <row r="63" spans="1:7" ht="51">
      <c r="A63" s="12">
        <v>3.05</v>
      </c>
      <c r="B63" s="3" t="s">
        <v>149</v>
      </c>
      <c r="C63" s="36" t="s">
        <v>84</v>
      </c>
      <c r="D63" s="28"/>
      <c r="E63" s="22"/>
      <c r="G63" s="2"/>
    </row>
    <row r="64" spans="1:7" ht="33.950000000000003">
      <c r="A64" s="12">
        <v>3.06</v>
      </c>
      <c r="B64" s="8" t="s">
        <v>150</v>
      </c>
      <c r="C64" s="19" t="s">
        <v>145</v>
      </c>
      <c r="D64" s="28"/>
      <c r="E64" s="22"/>
      <c r="G64" s="2"/>
    </row>
    <row r="65" spans="1:7" ht="33.950000000000003">
      <c r="A65" s="12">
        <v>3.07</v>
      </c>
      <c r="B65" s="8" t="s">
        <v>151</v>
      </c>
      <c r="C65" s="19" t="s">
        <v>145</v>
      </c>
      <c r="D65" s="28"/>
      <c r="E65" s="22"/>
      <c r="G65" s="2"/>
    </row>
    <row r="66" spans="1:7" ht="51">
      <c r="A66" s="12">
        <v>3.08</v>
      </c>
      <c r="B66" s="2" t="s">
        <v>152</v>
      </c>
      <c r="C66" s="19" t="s">
        <v>145</v>
      </c>
      <c r="D66" s="28"/>
      <c r="E66" s="22"/>
      <c r="G66" s="2"/>
    </row>
    <row r="67" spans="1:7" ht="33.950000000000003">
      <c r="A67" s="12">
        <v>3.09</v>
      </c>
      <c r="B67" s="8" t="s">
        <v>153</v>
      </c>
      <c r="C67" s="19" t="s">
        <v>145</v>
      </c>
      <c r="D67" s="28"/>
      <c r="E67" s="22"/>
      <c r="G67" s="2"/>
    </row>
    <row r="68" spans="1:7" ht="33.950000000000003">
      <c r="A68" s="12">
        <v>3.1</v>
      </c>
      <c r="B68" s="8" t="s">
        <v>150</v>
      </c>
      <c r="C68" s="19" t="s">
        <v>145</v>
      </c>
      <c r="D68" s="28"/>
      <c r="E68" s="22"/>
      <c r="G68" s="2"/>
    </row>
    <row r="69" spans="1:7" ht="51">
      <c r="A69" s="12">
        <v>3.11</v>
      </c>
      <c r="B69" s="2" t="s">
        <v>154</v>
      </c>
      <c r="C69" s="36" t="s">
        <v>138</v>
      </c>
      <c r="D69" s="28"/>
      <c r="E69" s="22"/>
      <c r="G69" s="2"/>
    </row>
    <row r="70" spans="1:7" ht="69.599999999999994" customHeight="1">
      <c r="A70" s="12">
        <v>3.12</v>
      </c>
      <c r="B70" s="2" t="s">
        <v>155</v>
      </c>
      <c r="C70" s="36" t="s">
        <v>138</v>
      </c>
      <c r="D70" s="28"/>
      <c r="E70" s="22"/>
      <c r="G70" s="2"/>
    </row>
    <row r="71" spans="1:7" ht="33.950000000000003">
      <c r="A71" s="12">
        <v>3.13</v>
      </c>
      <c r="B71" s="2" t="s">
        <v>156</v>
      </c>
      <c r="C71" s="36" t="s">
        <v>138</v>
      </c>
      <c r="D71" s="28"/>
      <c r="E71" s="22"/>
      <c r="G71" s="2"/>
    </row>
    <row r="72" spans="1:7" ht="17.100000000000001">
      <c r="A72" s="12">
        <v>3.14</v>
      </c>
      <c r="B72" s="2" t="s">
        <v>157</v>
      </c>
      <c r="C72" s="36" t="s">
        <v>138</v>
      </c>
      <c r="D72" s="28"/>
      <c r="E72" s="22"/>
      <c r="G72" s="2"/>
    </row>
    <row r="73" spans="1:7">
      <c r="A73" s="13" t="s">
        <v>158</v>
      </c>
      <c r="B73" s="11"/>
      <c r="C73" s="32"/>
      <c r="D73" s="23"/>
      <c r="E73" s="24"/>
      <c r="F73" s="11"/>
      <c r="G73" s="27"/>
    </row>
    <row r="74" spans="1:7" ht="51">
      <c r="A74" s="12">
        <v>4.01</v>
      </c>
      <c r="B74" s="2" t="s">
        <v>159</v>
      </c>
      <c r="C74" s="36" t="s">
        <v>88</v>
      </c>
      <c r="D74" s="28"/>
      <c r="E74" s="22"/>
      <c r="G74" s="2"/>
    </row>
    <row r="75" spans="1:7" ht="33.950000000000003">
      <c r="A75" s="12">
        <v>4.0199999999999996</v>
      </c>
      <c r="B75" s="2" t="s">
        <v>160</v>
      </c>
      <c r="C75" s="36" t="s">
        <v>88</v>
      </c>
      <c r="D75" s="28"/>
      <c r="E75" s="22"/>
      <c r="G75" s="2"/>
    </row>
    <row r="76" spans="1:7" ht="17.100000000000001">
      <c r="A76" s="12">
        <v>4.03</v>
      </c>
      <c r="B76" s="8" t="s">
        <v>161</v>
      </c>
      <c r="C76" s="36" t="s">
        <v>88</v>
      </c>
      <c r="D76" s="28"/>
      <c r="E76" s="22"/>
      <c r="G76" s="2"/>
    </row>
    <row r="77" spans="1:7" ht="33.950000000000003">
      <c r="A77" s="12">
        <v>4.04</v>
      </c>
      <c r="B77" s="8" t="s">
        <v>162</v>
      </c>
      <c r="C77" s="34" t="s">
        <v>163</v>
      </c>
      <c r="D77" s="28"/>
      <c r="E77" s="22"/>
      <c r="G77" s="2"/>
    </row>
    <row r="78" spans="1:7" ht="33.950000000000003">
      <c r="A78" s="12">
        <v>4.05</v>
      </c>
      <c r="B78" s="2" t="s">
        <v>164</v>
      </c>
      <c r="C78" s="34" t="s">
        <v>163</v>
      </c>
      <c r="D78" s="28"/>
      <c r="E78" s="22"/>
      <c r="G78" s="2"/>
    </row>
    <row r="79" spans="1:7" ht="33.950000000000003">
      <c r="A79" s="12">
        <v>4.0599999999999996</v>
      </c>
      <c r="B79" s="8" t="s">
        <v>165</v>
      </c>
      <c r="C79" s="34" t="s">
        <v>163</v>
      </c>
      <c r="D79" s="28"/>
      <c r="E79" s="22"/>
      <c r="G79" s="2"/>
    </row>
    <row r="80" spans="1:7" ht="17.100000000000001">
      <c r="A80" s="12">
        <v>4.07</v>
      </c>
      <c r="B80" s="8" t="s">
        <v>166</v>
      </c>
      <c r="C80" s="36" t="s">
        <v>84</v>
      </c>
      <c r="D80" s="28"/>
      <c r="E80" s="22"/>
      <c r="G80" s="2"/>
    </row>
    <row r="81" spans="1:7" ht="33.950000000000003">
      <c r="A81" s="12">
        <v>4.08</v>
      </c>
      <c r="B81" s="8" t="s">
        <v>167</v>
      </c>
      <c r="C81" s="36" t="s">
        <v>84</v>
      </c>
      <c r="D81" s="28"/>
      <c r="E81" s="22"/>
      <c r="G81" s="2"/>
    </row>
    <row r="82" spans="1:7" ht="33.950000000000003">
      <c r="A82" s="12">
        <v>4.09</v>
      </c>
      <c r="B82" s="8" t="s">
        <v>168</v>
      </c>
      <c r="C82" s="36" t="s">
        <v>84</v>
      </c>
      <c r="D82" s="28"/>
      <c r="E82" s="22"/>
      <c r="G82" s="2"/>
    </row>
    <row r="83" spans="1:7" ht="15.6" customHeight="1">
      <c r="A83" s="12">
        <v>4.0999999999999996</v>
      </c>
      <c r="B83" s="2" t="s">
        <v>169</v>
      </c>
      <c r="C83" s="36" t="s">
        <v>170</v>
      </c>
      <c r="D83" s="28"/>
      <c r="E83" s="22"/>
      <c r="G83" s="2"/>
    </row>
    <row r="84" spans="1:7" ht="33.950000000000003">
      <c r="A84" s="12">
        <v>4.1100000000000003</v>
      </c>
      <c r="B84" s="2" t="s">
        <v>212</v>
      </c>
      <c r="C84" s="36" t="s">
        <v>170</v>
      </c>
      <c r="D84" s="28"/>
      <c r="E84" s="22"/>
      <c r="G84" s="2"/>
    </row>
    <row r="85" spans="1:7" ht="33.950000000000003">
      <c r="A85" s="12">
        <v>4.12</v>
      </c>
      <c r="B85" s="2" t="s">
        <v>172</v>
      </c>
      <c r="C85" s="34" t="s">
        <v>163</v>
      </c>
      <c r="D85" s="28"/>
      <c r="E85" s="22"/>
      <c r="G85" s="2"/>
    </row>
    <row r="86" spans="1:7" ht="51">
      <c r="A86" s="12">
        <v>4.13</v>
      </c>
      <c r="B86" s="8" t="s">
        <v>173</v>
      </c>
      <c r="C86" s="36" t="s">
        <v>170</v>
      </c>
      <c r="D86" s="28"/>
      <c r="E86" s="22"/>
      <c r="G86" s="2"/>
    </row>
    <row r="87" spans="1:7" ht="17.100000000000001">
      <c r="A87" s="12">
        <v>4.1399999999999997</v>
      </c>
      <c r="B87" s="8" t="s">
        <v>174</v>
      </c>
      <c r="C87" s="36" t="s">
        <v>170</v>
      </c>
      <c r="D87" s="28"/>
      <c r="E87" s="22"/>
      <c r="G87" s="2"/>
    </row>
    <row r="88" spans="1:7" ht="33.950000000000003">
      <c r="A88" s="12">
        <v>4.1500000000000004</v>
      </c>
      <c r="B88" s="8" t="s">
        <v>175</v>
      </c>
      <c r="C88" s="36" t="s">
        <v>170</v>
      </c>
      <c r="D88" s="28"/>
      <c r="E88" s="22"/>
      <c r="G88" s="2"/>
    </row>
    <row r="89" spans="1:7" ht="51">
      <c r="A89" s="12">
        <v>4.16</v>
      </c>
      <c r="B89" s="8" t="s">
        <v>176</v>
      </c>
      <c r="C89" s="36" t="s">
        <v>170</v>
      </c>
      <c r="D89" s="28"/>
      <c r="E89" s="22"/>
      <c r="G89" s="2"/>
    </row>
    <row r="90" spans="1:7" ht="33.950000000000003">
      <c r="A90" s="12">
        <v>4.17</v>
      </c>
      <c r="B90" s="8" t="s">
        <v>177</v>
      </c>
      <c r="C90" s="36" t="s">
        <v>84</v>
      </c>
      <c r="D90" s="28"/>
      <c r="E90" s="22"/>
      <c r="G90" s="2"/>
    </row>
    <row r="91" spans="1:7" ht="17.100000000000001">
      <c r="A91" s="12">
        <v>4.18</v>
      </c>
      <c r="B91" s="2" t="s">
        <v>178</v>
      </c>
      <c r="C91" s="36" t="s">
        <v>95</v>
      </c>
      <c r="D91" s="28"/>
      <c r="E91" s="22"/>
      <c r="G91" s="2"/>
    </row>
    <row r="92" spans="1:7" ht="33.950000000000003">
      <c r="A92" s="12">
        <v>4.1900000000000004</v>
      </c>
      <c r="B92" s="2" t="s">
        <v>179</v>
      </c>
      <c r="C92" s="36" t="s">
        <v>95</v>
      </c>
      <c r="D92" s="28"/>
      <c r="E92" s="22"/>
      <c r="G92" s="2"/>
    </row>
    <row r="93" spans="1:7" ht="33.950000000000003">
      <c r="A93" s="12">
        <v>4.2</v>
      </c>
      <c r="B93" s="2" t="s">
        <v>180</v>
      </c>
      <c r="C93" s="36" t="s">
        <v>95</v>
      </c>
      <c r="D93" s="28"/>
      <c r="E93" s="22"/>
      <c r="G93" s="2"/>
    </row>
    <row r="94" spans="1:7" ht="68.099999999999994">
      <c r="A94" s="12">
        <v>4.21</v>
      </c>
      <c r="B94" s="37" t="s">
        <v>181</v>
      </c>
      <c r="C94" s="36" t="s">
        <v>170</v>
      </c>
      <c r="D94" s="28"/>
      <c r="E94" s="22"/>
      <c r="G94" s="2"/>
    </row>
    <row r="95" spans="1:7" ht="51">
      <c r="A95" s="12">
        <v>4.22</v>
      </c>
      <c r="B95" s="37" t="s">
        <v>182</v>
      </c>
      <c r="C95" s="36" t="s">
        <v>95</v>
      </c>
      <c r="D95" s="28"/>
      <c r="E95" s="22"/>
      <c r="G95" s="2"/>
    </row>
    <row r="96" spans="1:7" ht="51">
      <c r="A96" s="12">
        <v>4.2300000000000004</v>
      </c>
      <c r="B96" s="2" t="s">
        <v>183</v>
      </c>
      <c r="C96" s="36" t="s">
        <v>88</v>
      </c>
      <c r="D96" s="28"/>
      <c r="E96" s="22"/>
      <c r="G96" s="2"/>
    </row>
    <row r="97" spans="1:7" ht="33.950000000000003">
      <c r="A97" s="12">
        <v>4.2399999999999904</v>
      </c>
      <c r="B97" s="2" t="s">
        <v>184</v>
      </c>
      <c r="C97" s="36" t="s">
        <v>95</v>
      </c>
      <c r="D97" s="28"/>
      <c r="E97" s="22"/>
      <c r="G97" s="2"/>
    </row>
    <row r="98" spans="1:7" ht="33.950000000000003">
      <c r="A98" s="12">
        <v>4.2499999999999902</v>
      </c>
      <c r="B98" s="2" t="s">
        <v>185</v>
      </c>
      <c r="C98" s="36" t="s">
        <v>95</v>
      </c>
      <c r="D98" s="28"/>
      <c r="E98" s="22"/>
      <c r="G98" s="2"/>
    </row>
    <row r="99" spans="1:7" ht="33.950000000000003">
      <c r="A99" s="12">
        <v>4.25999999999999</v>
      </c>
      <c r="B99" s="2" t="s">
        <v>186</v>
      </c>
      <c r="C99" s="36" t="s">
        <v>95</v>
      </c>
      <c r="D99" s="28"/>
      <c r="E99" s="22"/>
      <c r="G99" s="2"/>
    </row>
    <row r="100" spans="1:7">
      <c r="G100" s="2"/>
    </row>
  </sheetData>
  <autoFilter ref="A2:G99" xr:uid="{9A45672E-1046-AF46-A7BB-EAC2842E503C}">
    <filterColumn colId="0" showButton="0"/>
  </autoFilter>
  <mergeCells count="2">
    <mergeCell ref="A2:B2"/>
    <mergeCell ref="A1:G1"/>
  </mergeCells>
  <conditionalFormatting sqref="D2:D1048576">
    <cfRule type="cellIs" dxfId="23" priority="8" operator="equal">
      <formula>"Yes"</formula>
    </cfRule>
    <cfRule type="cellIs" dxfId="22" priority="7" operator="equal">
      <formula>"No"</formula>
    </cfRule>
  </conditionalFormatting>
  <conditionalFormatting sqref="D13">
    <cfRule type="cellIs" dxfId="21" priority="20" operator="equal">
      <formula>"4 - catastrophic"</formula>
    </cfRule>
    <cfRule type="cellIs" dxfId="20" priority="19" operator="equal">
      <formula>"3 - major"</formula>
    </cfRule>
    <cfRule type="cellIs" dxfId="19" priority="18" operator="equal">
      <formula>"2 - minor"</formula>
    </cfRule>
    <cfRule type="cellIs" dxfId="18" priority="17" operator="equal">
      <formula>"1 - cosmetic"</formula>
    </cfRule>
  </conditionalFormatting>
  <conditionalFormatting sqref="D58">
    <cfRule type="cellIs" dxfId="17" priority="16" operator="equal">
      <formula>"4 - catastrophic"</formula>
    </cfRule>
    <cfRule type="cellIs" dxfId="16" priority="13" operator="equal">
      <formula>"1 - cosmetic"</formula>
    </cfRule>
    <cfRule type="cellIs" dxfId="15" priority="15" operator="equal">
      <formula>"3 - major"</formula>
    </cfRule>
    <cfRule type="cellIs" dxfId="14" priority="14" operator="equal">
      <formula>"2 - minor"</formula>
    </cfRule>
  </conditionalFormatting>
  <conditionalFormatting sqref="D73">
    <cfRule type="cellIs" dxfId="13" priority="10" operator="equal">
      <formula>"2 - minor"</formula>
    </cfRule>
    <cfRule type="cellIs" dxfId="12" priority="12" operator="equal">
      <formula>"4 - catastrophic"</formula>
    </cfRule>
    <cfRule type="cellIs" dxfId="11" priority="9" operator="equal">
      <formula>"1 - cosmetic"</formula>
    </cfRule>
    <cfRule type="cellIs" dxfId="10" priority="11" operator="equal">
      <formula>"3 - major"</formula>
    </cfRule>
  </conditionalFormatting>
  <conditionalFormatting sqref="E2 D2:D3 D5">
    <cfRule type="cellIs" dxfId="9" priority="24" operator="equal">
      <formula>"4 - catastrophic"</formula>
    </cfRule>
    <cfRule type="cellIs" dxfId="8" priority="23" operator="equal">
      <formula>"3 - major"</formula>
    </cfRule>
    <cfRule type="cellIs" dxfId="7" priority="22" operator="equal">
      <formula>"2 - minor"</formula>
    </cfRule>
    <cfRule type="cellIs" dxfId="6" priority="21" operator="equal">
      <formula>"1 - cosmetic"</formula>
    </cfRule>
  </conditionalFormatting>
  <conditionalFormatting sqref="G2">
    <cfRule type="cellIs" dxfId="5" priority="3" operator="equal">
      <formula>"1 - cosmetic"</formula>
    </cfRule>
    <cfRule type="cellIs" dxfId="4" priority="2" operator="equal">
      <formula>"Yes"</formula>
    </cfRule>
    <cfRule type="cellIs" dxfId="3" priority="4" operator="equal">
      <formula>"2 - minor"</formula>
    </cfRule>
    <cfRule type="cellIs" dxfId="2" priority="5" operator="equal">
      <formula>"3 - major"</formula>
    </cfRule>
    <cfRule type="cellIs" dxfId="1" priority="6" operator="equal">
      <formula>"4 - catastrophic"</formula>
    </cfRule>
    <cfRule type="cellIs" dxfId="0" priority="1" operator="equal">
      <formula>"No"</formula>
    </cfRule>
  </conditionalFormatting>
  <dataValidations count="1">
    <dataValidation type="list" allowBlank="1" showInputMessage="1" showErrorMessage="1" prompt="Pass/Fail" sqref="G13 G73 G58 G3" xr:uid="{CD03896B-3E61-46D1-9058-0F1CBB6DA736}">
      <formula1>"Yes,No,N/A"</formula1>
    </dataValidation>
  </dataValidations>
  <hyperlinks>
    <hyperlink ref="C59" location="HC_1_VISS" display="HC-1-VISS" xr:uid="{4A3EE711-6F3D-4D55-AE98-E8621C1AF179}"/>
    <hyperlink ref="C60:C61" location="HC_1_VISS" display="HC-1-VISS" xr:uid="{864F5D35-6711-4742-9889-8FAA0365375F}"/>
    <hyperlink ref="C64:C68" location="HC_1_VISS" display="HC-1-VISS" xr:uid="{7569A794-F3E8-45BC-A38E-BCD7323B1009}"/>
    <hyperlink ref="C10" location="HC_4_FLEX" display="HC_4_FLEX" xr:uid="{B66E60CC-3E79-48E5-8BF0-1E07DD4C09E4}"/>
    <hyperlink ref="C22:C25" location="HC_4_FLEX" display="HC_4_FLEX" xr:uid="{01588BED-B8CA-4497-95CE-9055913455D4}"/>
    <hyperlink ref="C5" location="HC_3_RECR" display="HC_3_RECR" xr:uid="{658D098A-2B07-46A9-B656-DB855DD7D254}"/>
    <hyperlink ref="C6:C7" location="HC_3_RECR" display="HC_3_RECR" xr:uid="{3B7ABA69-A33F-4FE8-965E-1CBA14A3FCC2}"/>
    <hyperlink ref="C15:C21" location="HC_3_RECR" display="HC_3_RECR" xr:uid="{A148F582-3F93-46C9-9A5E-BD9A55B6A03F}"/>
    <hyperlink ref="C62:C63" location="HC_3_RECR" display="HC_3_RECR" xr:uid="{653B8006-D416-48ED-A67E-6D0AB3A40375}"/>
    <hyperlink ref="C80:C82" location="HC_3_RECR" display="HC_3_RECR" xr:uid="{5E1561EE-9A5C-4131-A593-FDB3D9F22CAE}"/>
    <hyperlink ref="C90" location="HC_3_RECR" display="HC_3_RECR" xr:uid="{F9DD3722-D693-424A-90F3-B953ACF69EE3}"/>
    <hyperlink ref="C8" location="HC_2_UCTL" display="HC_2_UCTL" xr:uid="{DD588665-4AD8-45E7-99DD-E359022D912B}"/>
    <hyperlink ref="C9:C12" location="HC_2_UCTL" display="HC_2_UCTL" xr:uid="{246B7B72-1F8C-493C-89FB-779975393747}"/>
    <hyperlink ref="C35:C39" location="HC_2_UCTL" display="HC_2_UCTL" xr:uid="{6E6F46CF-9155-482D-B084-C863F502B8E3}"/>
    <hyperlink ref="C74:C76" location="HC_2_UCTL" display="HC_2_UCTL" xr:uid="{FDD83C19-687A-4F5F-9BF8-6D02B3190396}"/>
    <hyperlink ref="C96" location="HC_2_UCTL" display="HC_2_UCTL" xr:uid="{D4C5E85D-5BCA-464E-87DB-9F6E9E8B4E44}"/>
    <hyperlink ref="C84" location="HC_8_ADES" display="HC_8_ADES" xr:uid="{72360B5F-EE1F-4650-A978-B53C6F5CCB95}"/>
    <hyperlink ref="C86:C89" location="HC_8_ADES" display="HC_8_ADES" xr:uid="{1D4B2950-E2AB-4320-BC20-044977234EC2}"/>
    <hyperlink ref="C94" location="HC_8_ADES" display="HC_8_ADES" xr:uid="{EA828CE1-F065-4DD2-A79D-59FC2F6E08F2}"/>
    <hyperlink ref="C83" location="HC_8_ADES" display="HC_8_ADES" xr:uid="{2A50DBA0-08D9-458D-8180-99424D51AC2A}"/>
    <hyperlink ref="C14" location="HC_10_CONS" display="HC_10_CONS" xr:uid="{11F84E95-416D-4382-BF2A-F237EB95E06E}"/>
    <hyperlink ref="C91:C93" location="HC_10_CONS" display="HC_10_CONS" xr:uid="{5983DAC2-F165-4D0E-A24A-1231DC3B04E1}"/>
    <hyperlink ref="C95" location="HC_10_CONS" display="HC_10_CONS" xr:uid="{E0299D27-52BE-402A-86A2-1B0BC95BAA92}"/>
    <hyperlink ref="C97:C99" location="HC_10_CONS" display="HC_10_CONS" xr:uid="{3876FA95-2152-4A02-9995-6C3AA0A26D59}"/>
    <hyperlink ref="C26" location="HC_6_ERRP" display="HC_6_ERRP" xr:uid="{CABAF452-6DDB-4A2D-A91A-D923FB31EBAB}"/>
    <hyperlink ref="C27:C34" location="HC_6_ERRP" display="HC_6_ERRP" xr:uid="{D7354F09-6BFB-4ADE-9E1D-CB380A830BDD}"/>
    <hyperlink ref="C52" location="HC_6_ERRP" display="HC_6_ERRP" xr:uid="{96EABCC6-F31C-462E-BED0-3A7F36A116EB}"/>
    <hyperlink ref="C53" location="HC_9_HELP" display="HC_9_HELP" xr:uid="{491733D3-5A69-401D-8255-3BA9C1FE0B17}"/>
    <hyperlink ref="C54:C57" location="HC_9_HELP" display="HC_9_HELP" xr:uid="{71F66F0B-04F6-4B77-9D48-A1610D575949}"/>
    <hyperlink ref="C69:C72" location="HC_9_HELP" display="HC_9_HELP" xr:uid="{F79AFD85-420B-4123-9512-C3F79DF60F1B}"/>
    <hyperlink ref="C40" location="HC_5_DIAG" display="HC_5_DIAG" xr:uid="{F50F28EF-176E-46E6-8293-353B35B2D0B6}"/>
    <hyperlink ref="C41:C51" location="HC_5_DIAG" display="HC_5_DIAG" xr:uid="{476CB4F8-0844-430E-85CF-5F0BD7E15973}"/>
    <hyperlink ref="C77" location="HC_7_REAL" display="HC_7_REAL" xr:uid="{06E08682-5773-4C28-905C-1BA775F8928E}"/>
    <hyperlink ref="C78:C79" location="HC_7_REAL" display="HC_7_REAL" xr:uid="{BD80CCB3-6FBA-4F6D-9CA2-BA4C743BACBD}"/>
    <hyperlink ref="C85" location="HC_7_REAL" display="HC_7_REAL" xr:uid="{5FA41C85-032B-49C7-AF8B-E384AB9F05D5}"/>
    <hyperlink ref="C4" location="HC_4_FLEX" display="HC_4_FLEX" xr:uid="{25E013F2-7023-49C3-BFDA-2B265F8653E7}"/>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2458126F-2C9A-4F86-98F5-38BE2AB7DA3E}">
          <x14:formula1>
            <xm:f>Definitions!$B$3:$B$7</xm:f>
          </x14:formula1>
          <xm:sqref>E4:E99</xm:sqref>
        </x14:dataValidation>
        <x14:dataValidation type="list" allowBlank="1" showInputMessage="1" showErrorMessage="1" xr:uid="{0DE55E6A-FA75-401D-BB3A-6F49A99A5821}">
          <x14:formula1>
            <xm:f>Definitions!$B$3:$B$6</xm:f>
          </x14:formula1>
          <xm:sqref>D13 D3 D58 D73</xm:sqref>
        </x14:dataValidation>
        <x14:dataValidation type="list" allowBlank="1" showInputMessage="1" showErrorMessage="1" xr:uid="{9C3E921A-8A95-41B9-ADEB-B05BA504B872}">
          <x14:formula1>
            <xm:f>Definitions!$A$2:$A$3</xm:f>
          </x14:formula1>
          <xm:sqref>D4:D12 D59:D72 D74:D99 D14:D57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5C5D0-10BC-493C-892A-4FA22EF10430}">
  <dimension ref="A1:D20"/>
  <sheetViews>
    <sheetView workbookViewId="0">
      <selection activeCell="B4" sqref="B4"/>
    </sheetView>
  </sheetViews>
  <sheetFormatPr defaultColWidth="8.875" defaultRowHeight="15.95"/>
  <cols>
    <col min="1" max="1" width="14.625" style="1" customWidth="1"/>
    <col min="2" max="2" width="26.125" style="2" customWidth="1"/>
    <col min="3" max="3" width="60" style="1" customWidth="1"/>
    <col min="4" max="4" width="12.125" style="1" customWidth="1"/>
    <col min="5" max="16384" width="8.875" style="1"/>
  </cols>
  <sheetData>
    <row r="1" spans="1:4" ht="17.100000000000001">
      <c r="A1" s="7" t="s">
        <v>76</v>
      </c>
      <c r="B1" s="7" t="s">
        <v>213</v>
      </c>
      <c r="C1" s="4" t="s">
        <v>214</v>
      </c>
    </row>
    <row r="2" spans="1:4">
      <c r="A2" s="25" t="s">
        <v>198</v>
      </c>
      <c r="B2" s="1"/>
      <c r="C2" s="1" t="s">
        <v>215</v>
      </c>
    </row>
    <row r="3" spans="1:4">
      <c r="A3" s="26" t="s">
        <v>188</v>
      </c>
      <c r="B3" s="1" t="s">
        <v>205</v>
      </c>
      <c r="C3" s="1" t="s">
        <v>216</v>
      </c>
    </row>
    <row r="4" spans="1:4">
      <c r="A4" s="26" t="s">
        <v>188</v>
      </c>
      <c r="B4" s="1" t="s">
        <v>189</v>
      </c>
      <c r="C4" s="1" t="s">
        <v>217</v>
      </c>
    </row>
    <row r="5" spans="1:4">
      <c r="A5" s="26" t="s">
        <v>188</v>
      </c>
      <c r="B5" s="1" t="s">
        <v>192</v>
      </c>
      <c r="C5" s="1" t="s">
        <v>218</v>
      </c>
    </row>
    <row r="6" spans="1:4">
      <c r="A6" s="26" t="s">
        <v>188</v>
      </c>
      <c r="B6" s="1" t="s">
        <v>195</v>
      </c>
      <c r="C6" s="1" t="s">
        <v>219</v>
      </c>
    </row>
    <row r="8" spans="1:4" ht="17.100000000000001">
      <c r="A8" s="5" t="s">
        <v>220</v>
      </c>
      <c r="B8" s="5" t="s">
        <v>221</v>
      </c>
      <c r="C8" s="4" t="s">
        <v>222</v>
      </c>
      <c r="D8" s="4" t="s">
        <v>223</v>
      </c>
    </row>
    <row r="9" spans="1:4" ht="51">
      <c r="A9" s="1" t="s">
        <v>145</v>
      </c>
      <c r="B9" s="3" t="s">
        <v>224</v>
      </c>
      <c r="C9" s="2" t="s">
        <v>225</v>
      </c>
      <c r="D9" s="10" t="s">
        <v>226</v>
      </c>
    </row>
    <row r="10" spans="1:4" ht="17.100000000000001">
      <c r="A10" s="1" t="s">
        <v>88</v>
      </c>
      <c r="B10" s="3" t="s">
        <v>227</v>
      </c>
      <c r="C10" s="2" t="s">
        <v>228</v>
      </c>
      <c r="D10" s="10" t="s">
        <v>226</v>
      </c>
    </row>
    <row r="11" spans="1:4" ht="33.950000000000003">
      <c r="A11" s="1" t="s">
        <v>84</v>
      </c>
      <c r="B11" s="3" t="s">
        <v>229</v>
      </c>
      <c r="C11" s="2" t="s">
        <v>230</v>
      </c>
      <c r="D11" s="10" t="s">
        <v>226</v>
      </c>
    </row>
    <row r="12" spans="1:4" ht="33.950000000000003">
      <c r="A12" s="1" t="s">
        <v>82</v>
      </c>
      <c r="B12" s="3" t="s">
        <v>231</v>
      </c>
      <c r="C12" s="2" t="s">
        <v>232</v>
      </c>
      <c r="D12" s="10" t="s">
        <v>226</v>
      </c>
    </row>
    <row r="13" spans="1:4" ht="51">
      <c r="A13" s="1" t="s">
        <v>124</v>
      </c>
      <c r="B13" s="3" t="s">
        <v>233</v>
      </c>
      <c r="C13" s="2" t="s">
        <v>234</v>
      </c>
      <c r="D13" s="10" t="s">
        <v>226</v>
      </c>
    </row>
    <row r="14" spans="1:4" ht="17.100000000000001">
      <c r="A14" s="1" t="s">
        <v>109</v>
      </c>
      <c r="B14" s="3" t="s">
        <v>235</v>
      </c>
      <c r="C14" s="2" t="s">
        <v>236</v>
      </c>
      <c r="D14" s="10" t="s">
        <v>226</v>
      </c>
    </row>
    <row r="15" spans="1:4" ht="33.950000000000003">
      <c r="A15" s="1" t="s">
        <v>163</v>
      </c>
      <c r="B15" s="3" t="s">
        <v>237</v>
      </c>
      <c r="C15" s="2" t="s">
        <v>238</v>
      </c>
      <c r="D15" s="10" t="s">
        <v>226</v>
      </c>
    </row>
    <row r="16" spans="1:4" ht="33.950000000000003">
      <c r="A16" s="1" t="s">
        <v>170</v>
      </c>
      <c r="B16" s="3" t="s">
        <v>239</v>
      </c>
      <c r="C16" s="2" t="s">
        <v>240</v>
      </c>
      <c r="D16" s="10" t="s">
        <v>226</v>
      </c>
    </row>
    <row r="17" spans="1:4" ht="33.950000000000003">
      <c r="A17" s="1" t="s">
        <v>138</v>
      </c>
      <c r="B17" s="3" t="s">
        <v>241</v>
      </c>
      <c r="C17" s="2" t="s">
        <v>242</v>
      </c>
      <c r="D17" s="10" t="s">
        <v>226</v>
      </c>
    </row>
    <row r="18" spans="1:4" ht="33.950000000000003">
      <c r="A18" s="1" t="s">
        <v>95</v>
      </c>
      <c r="B18" s="3" t="s">
        <v>243</v>
      </c>
      <c r="C18" s="2" t="s">
        <v>244</v>
      </c>
      <c r="D18" s="10" t="s">
        <v>226</v>
      </c>
    </row>
    <row r="19" spans="1:4">
      <c r="A19" s="6"/>
    </row>
    <row r="20" spans="1:4">
      <c r="A20" s="1" t="s">
        <v>245</v>
      </c>
    </row>
  </sheetData>
  <phoneticPr fontId="5" type="noConversion"/>
  <hyperlinks>
    <hyperlink ref="D16" r:id="rId1" xr:uid="{A7A1B7E2-0536-D643-AD70-A1D2CB536413}"/>
    <hyperlink ref="D17" r:id="rId2" xr:uid="{C5180972-3735-414D-9F39-5FA5E2E1AC44}"/>
    <hyperlink ref="D13" r:id="rId3" xr:uid="{A6CC802B-E2EC-8341-BF04-1EB3DC61A8AF}"/>
    <hyperlink ref="D12" r:id="rId4" xr:uid="{2CD2491A-7487-254E-94D2-50C61840CA31}"/>
    <hyperlink ref="D11" r:id="rId5" xr:uid="{225DD448-6520-504F-9E79-BD7F1619D00C}"/>
    <hyperlink ref="D14" r:id="rId6" xr:uid="{5068EEE6-14EF-3042-9DD9-B97249C176EB}"/>
    <hyperlink ref="D18" r:id="rId7" xr:uid="{AC2B81A8-7C64-9748-9A23-D9F6BBD5AFB1}"/>
    <hyperlink ref="D10" r:id="rId8" xr:uid="{D4435196-FE20-0049-89B9-18727AF248F1}"/>
    <hyperlink ref="D15" r:id="rId9" xr:uid="{EFEF6C64-E914-D749-B66B-2BC228355A59}"/>
    <hyperlink ref="D9" r:id="rId10" xr:uid="{D9BF32E2-E835-4FDF-A773-1B9499007BC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3C0B97DAF2194EB00550F5BC897E11" ma:contentTypeVersion="19" ma:contentTypeDescription="Create a new document." ma:contentTypeScope="" ma:versionID="4729c0932aaedb05678cdb7d596ffbfb">
  <xsd:schema xmlns:xsd="http://www.w3.org/2001/XMLSchema" xmlns:xs="http://www.w3.org/2001/XMLSchema" xmlns:p="http://schemas.microsoft.com/office/2006/metadata/properties" xmlns:ns2="427228bb-67f6-4055-b265-4e4cb3390e2b" xmlns:ns3="e7e17b46-d100-4051-b357-12aa2ecf6c8c" targetNamespace="http://schemas.microsoft.com/office/2006/metadata/properties" ma:root="true" ma:fieldsID="1a70398b1c4e977ad87634112dd1cf31" ns2:_="" ns3:_="">
    <xsd:import namespace="427228bb-67f6-4055-b265-4e4cb3390e2b"/>
    <xsd:import namespace="e7e17b46-d100-4051-b357-12aa2ecf6c8c"/>
    <xsd:element name="properties">
      <xsd:complexType>
        <xsd:sequence>
          <xsd:element name="documentManagement">
            <xsd:complexType>
              <xsd:all>
                <xsd:element ref="ns2:DocumentType" minOccurs="0"/>
                <xsd:element ref="ns2:Section"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ReadGuidelines" minOccurs="0"/>
                <xsd:element ref="ns2:Thumbnai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228bb-67f6-4055-b265-4e4cb3390e2b"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xsd:simpleType>
        <xsd:restriction base="dms:Choice">
          <xsd:enumeration value="Template"/>
          <xsd:enumeration value="Report"/>
          <xsd:enumeration value="Example"/>
          <xsd:enumeration value="Persona"/>
          <xsd:enumeration value="Guideline"/>
          <xsd:enumeration value="Case Study"/>
          <xsd:enumeration value="Other"/>
          <xsd:enumeration value="Tip Sheet"/>
        </xsd:restriction>
      </xsd:simpleType>
    </xsd:element>
    <xsd:element name="Section" ma:index="9" nillable="true" ma:displayName="Section" ma:format="Dropdown" ma:internalName="Section">
      <xsd:simpleType>
        <xsd:restriction base="dms:Choice">
          <xsd:enumeration value="UX Heuristics"/>
          <xsd:enumeration value="Personas"/>
          <xsd:enumeration value="UX Research"/>
          <xsd:enumeration value="UX Insights"/>
          <xsd:enumeration value="Usability Testing"/>
          <xsd:enumeration value="Participant Engagement"/>
          <xsd:enumeration value="Choice 7"/>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48401e6-9f98-44c8-bbf7-d770b93286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ReadGuidelines" ma:index="24" nillable="true" ma:displayName="Guidelines" ma:format="Hyperlink" ma:internalName="ReadGuidelines">
      <xsd:complexType>
        <xsd:complexContent>
          <xsd:extension base="dms:URL">
            <xsd:sequence>
              <xsd:element name="Url" type="dms:ValidUrl" minOccurs="0" nillable="true"/>
              <xsd:element name="Description" type="xsd:string" nillable="true"/>
            </xsd:sequence>
          </xsd:extension>
        </xsd:complexContent>
      </xsd:complexType>
    </xsd:element>
    <xsd:element name="Thumbnail" ma:index="25" nillable="true" ma:displayName="Thumbnail" ma:format="Image" ma:internalName="Thumbnail">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e17b46-d100-4051-b357-12aa2ecf6c8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11674aa-51d3-4c24-ac64-2a211577303e}" ma:internalName="TaxCatchAll" ma:showField="CatchAllData" ma:web="e7e17b46-d100-4051-b357-12aa2ecf6c8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e17b46-d100-4051-b357-12aa2ecf6c8c" xsi:nil="true"/>
    <lcf76f155ced4ddcb4097134ff3c332f xmlns="427228bb-67f6-4055-b265-4e4cb3390e2b">
      <Terms xmlns="http://schemas.microsoft.com/office/infopath/2007/PartnerControls"/>
    </lcf76f155ced4ddcb4097134ff3c332f>
    <DocumentType xmlns="427228bb-67f6-4055-b265-4e4cb3390e2b">Template</DocumentType>
    <Section xmlns="427228bb-67f6-4055-b265-4e4cb3390e2b">UX Heuristics</Section>
    <ReadGuidelines xmlns="427228bb-67f6-4055-b265-4e4cb3390e2b">
      <Url>https://inforonline.sharepoint.com/sites/IndustryCloudExperience/SitePages/UX-Heuristic-Evaluation.aspx</Url>
      <Description>Read more</Description>
    </ReadGuidelines>
    <Thumbnail xmlns="427228bb-67f6-4055-b265-4e4cb3390e2b">
      <Url xsi:nil="true"/>
      <Description xsi:nil="true"/>
    </Thumbnail>
  </documentManagement>
</p:properties>
</file>

<file path=customXml/itemProps1.xml><?xml version="1.0" encoding="utf-8"?>
<ds:datastoreItem xmlns:ds="http://schemas.openxmlformats.org/officeDocument/2006/customXml" ds:itemID="{F5A25FAF-77E6-45BA-99C7-84FDC44A2E9F}"/>
</file>

<file path=customXml/itemProps2.xml><?xml version="1.0" encoding="utf-8"?>
<ds:datastoreItem xmlns:ds="http://schemas.openxmlformats.org/officeDocument/2006/customXml" ds:itemID="{0DEE79A1-4EE2-4547-86E3-C06A03ABD28D}"/>
</file>

<file path=customXml/itemProps3.xml><?xml version="1.0" encoding="utf-8"?>
<ds:datastoreItem xmlns:ds="http://schemas.openxmlformats.org/officeDocument/2006/customXml" ds:itemID="{65671A62-3F62-4E92-B97F-CD60DA7778D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
  <cp:revision/>
  <dcterms:created xsi:type="dcterms:W3CDTF">2022-07-14T17:59:50Z</dcterms:created>
  <dcterms:modified xsi:type="dcterms:W3CDTF">2024-08-23T19:42:51Z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0x0101000E3C0B97DAF2194EB00550F5BC897E11</vt:lpwstr>
  </property>
  <property fmtid="{D5CDD505-2E9C-101B-9397-08002B2CF9AE}" pid="3" name="MediaServiceImageTags">
    <vt:lpwstr/>
  </property>
</Properties>
</file>